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64.05 Beiträge\02 Hilfsorganisationen\Finanzierungsprogramm\FP 2024\"/>
    </mc:Choice>
  </mc:AlternateContent>
  <xr:revisionPtr revIDLastSave="0" documentId="13_ncr:1_{34C2E77D-0DC3-45EE-8511-3E26BBB1B9C8}" xr6:coauthVersionLast="47" xr6:coauthVersionMax="47" xr10:uidLastSave="{00000000-0000-0000-0000-000000000000}"/>
  <bookViews>
    <workbookView xWindow="555" yWindow="1065" windowWidth="24645" windowHeight="14685" xr2:uid="{00000000-000D-0000-FFFF-FFFF00000000}"/>
  </bookViews>
  <sheets>
    <sheet name=" FWO 2024" sheetId="1" r:id="rId1"/>
  </sheets>
  <definedNames>
    <definedName name="Print_Area" localSheetId="0">' FWO 2024'!$A$1:$K$54</definedName>
    <definedName name="Print_Titles" localSheetId="0">' FWO 2024'!$13:$14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 i="1" l="1"/>
</calcChain>
</file>

<file path=xl/sharedStrings.xml><?xml version="1.0" encoding="utf-8"?>
<sst xmlns="http://schemas.openxmlformats.org/spreadsheetml/2006/main" count="255" uniqueCount="202">
  <si>
    <t xml:space="preserve">PROGETTO </t>
  </si>
  <si>
    <t>anerkannte Kosten
costi riconosciuti</t>
  </si>
  <si>
    <t>VORHABEN</t>
  </si>
  <si>
    <t>Beschreibung</t>
  </si>
  <si>
    <t>Descrizione</t>
  </si>
  <si>
    <t>ANTRAGSTELLER
RICHIEDENTE</t>
  </si>
  <si>
    <t>ANSUCHEN NR.
RICHIESTA NR.</t>
  </si>
  <si>
    <t>Nr.</t>
  </si>
  <si>
    <t xml:space="preserve">Aktenplan
Titolario </t>
  </si>
  <si>
    <t>BEITRAG
CONTRIBUTO</t>
  </si>
  <si>
    <t>Organisation ohne Gewinnabsicht
Organizzazione senza fini di lucro</t>
  </si>
  <si>
    <t>Die Beiträge werden aufgrund der von der Landesregierung mit Beschluss Nr. 102 vom 24. Jänner 2005, Beschluss Nr. 1135 vom 10. April 2007, Beschluss Nr. 2422 vom 5.Oktober 2009, mit Beschluss Nr. 357 vom 14. März 2011, mit Beschluss Nr. 1934 vom 27. Dezember 2012 und mit Beschluss Nr. 21 vom 13. Jänner 2015 genehmigten Kriterien gewährt.
I contributi sono erogati secondo i criteri approvati con deliberazione della Giunta provinciale n. 102 del 24 gennaio 2005,  n. 1135 del 10 aprile 2007, n. 2422 del 5 ottobre 2009, n. 357 del 14 marzo 2011,  n. 1934 del 27 dicembre 2012 e n. 21 del 13 gennaio 2015.</t>
  </si>
  <si>
    <t>anerkannte Kosten
costi riconosciuti</t>
  </si>
  <si>
    <t>Klaus Unterweger</t>
  </si>
  <si>
    <t>VERÖFFENTLICHUNG - PUBBLICAZIONE</t>
  </si>
  <si>
    <t>Die verantwortliche Führungskraft - il dirigente responsabile</t>
  </si>
  <si>
    <t>Der Direktor der Agentur für Bevölkerungsschutz - Il direttore dell'Agenzia per la Protezione civile</t>
  </si>
  <si>
    <t>Maßnahme/Provvedimento</t>
  </si>
  <si>
    <t>Steuernummer/Partita IVA</t>
  </si>
  <si>
    <t>CUP</t>
  </si>
  <si>
    <t>64.05.02.01.00.115</t>
  </si>
  <si>
    <t>Bergrettungsdienst im Alpenverein Südtirol EO Landesverband - Soccorso Alpino dell’Alpenverein Südtirol ODV Unione provinciale</t>
  </si>
  <si>
    <t>17669 / 04.06.2024</t>
  </si>
  <si>
    <t>01620100212</t>
  </si>
  <si>
    <t>H44F24000150003</t>
  </si>
  <si>
    <t>Ankauf von Funkhelmen</t>
  </si>
  <si>
    <t>Acquisto di caschi radio</t>
  </si>
  <si>
    <t>64.05.02.01.00.116</t>
  </si>
  <si>
    <t>17658 / 04.06.2024</t>
  </si>
  <si>
    <t>H44F24000160001</t>
  </si>
  <si>
    <t>Ankauf von Funkmaterial</t>
  </si>
  <si>
    <t>Acquisto di materiale radio</t>
  </si>
  <si>
    <t>64.05.02.01.00.117</t>
  </si>
  <si>
    <t>17673 / 04.06.2024</t>
  </si>
  <si>
    <t>H44F24000170003</t>
  </si>
  <si>
    <t>Ankauf einer Reanimationspuppe</t>
  </si>
  <si>
    <t>Acquisto di un manichino per rianimazione</t>
  </si>
  <si>
    <t>64.05.02.01.00.119</t>
  </si>
  <si>
    <t>17671 / 04.06.2024</t>
  </si>
  <si>
    <t>H44F24000180003</t>
  </si>
  <si>
    <t>Ankauf Sonderfahrzeug Drohne</t>
  </si>
  <si>
    <t>Acquisto veicolo speciale drone</t>
  </si>
  <si>
    <t>64.05.02.01.00.121</t>
  </si>
  <si>
    <t>17700 / 04.06.2024</t>
  </si>
  <si>
    <t>H44F24000200003</t>
  </si>
  <si>
    <t>Realisierung eines Netzes von Empfangsstationen zur Sammlung von Flugverkehrsdaten</t>
  </si>
  <si>
    <t>Realizzazione di una rete di stazioni per la raccolta dei dati del traffico aereo</t>
  </si>
  <si>
    <t>64.05.02.01.35.02</t>
  </si>
  <si>
    <t>Bergrettungsdienst im AVS Rettst. Bozen - Soccorso Alpino dell'AVS Sez. Bolzano</t>
  </si>
  <si>
    <t>17659 / 04.06.2024</t>
  </si>
  <si>
    <t>01620150217</t>
  </si>
  <si>
    <t>H54F24000190001</t>
  </si>
  <si>
    <t>Ankauf eines Bergrettungsfahrzeuges</t>
  </si>
  <si>
    <t>Acquisto di un automezzo di soccorso alpino</t>
  </si>
  <si>
    <t>64.05.02.01.23.03</t>
  </si>
  <si>
    <t xml:space="preserve">Bergrettungsdienst im AVS Rettst. Sand in Taufers - Soccorso Alpino dell'AVS Sez. Campo Tures </t>
  </si>
  <si>
    <t>17695 / 04.06.2024</t>
  </si>
  <si>
    <t>01620160216</t>
  </si>
  <si>
    <t>H54F24000200001</t>
  </si>
  <si>
    <t>Ankauf eines Mannschaftstransportfahrzeuges</t>
  </si>
  <si>
    <t>Acquisto di un automezzo per trasporto persone</t>
  </si>
  <si>
    <t>64.05.02.01.07.04</t>
  </si>
  <si>
    <t>Bergrettungsdienst im AVS Rettst. Hochpustertal - Soccorso Alpino dell'AVS Sez. Alta Val Pusteria</t>
  </si>
  <si>
    <t>17668 / 04.06.2024</t>
  </si>
  <si>
    <t>92008640218</t>
  </si>
  <si>
    <t>H74F24000150001</t>
  </si>
  <si>
    <t>Ankauf eines Motorschlittens</t>
  </si>
  <si>
    <t>Acquisto di una motoslitta</t>
  </si>
  <si>
    <t>64.05.02.02.00.115</t>
  </si>
  <si>
    <t xml:space="preserve">Südtiroler Berg- und Höhlenrettung CNSAS  - Soccorso Alpino e Speleologico Alto Adige CNSAS </t>
  </si>
  <si>
    <t>17693 / 04.06.2024</t>
  </si>
  <si>
    <t>80012120210</t>
  </si>
  <si>
    <t>H54F24000210003</t>
  </si>
  <si>
    <t>Ankauf von Lawinensuchgeräten und Station</t>
  </si>
  <si>
    <t>Acquisto Artva e stazione Artva</t>
  </si>
  <si>
    <t>64.05.02.02.00.116</t>
  </si>
  <si>
    <t>17681 / 04.06.2024</t>
  </si>
  <si>
    <t>H54F24000220003</t>
  </si>
  <si>
    <t>Ankauf von Sanitätsmaterial</t>
  </si>
  <si>
    <t>Acquisto materiale sanitario</t>
  </si>
  <si>
    <t>64.05.02.02.00.117</t>
  </si>
  <si>
    <t>17682 / 04.06.2024</t>
  </si>
  <si>
    <t>H54F24000230001</t>
  </si>
  <si>
    <t>Acquisto radio</t>
  </si>
  <si>
    <t>64.05.02.02.00.118</t>
  </si>
  <si>
    <t>17679 / 04.06.2024</t>
  </si>
  <si>
    <t>H54F24000240003</t>
  </si>
  <si>
    <t>Ankauf von Luftrettungshelmen</t>
  </si>
  <si>
    <t>Acquisto caschi elisoccorso</t>
  </si>
  <si>
    <t>64.05.02.02.00.119</t>
  </si>
  <si>
    <t>18281 / 07.06.2024</t>
  </si>
  <si>
    <t>H54F24000250003</t>
  </si>
  <si>
    <t>Ankauf von Drohnen</t>
  </si>
  <si>
    <t>Acquisto droni</t>
  </si>
  <si>
    <t>64.05.02.02.00.120</t>
  </si>
  <si>
    <t>17680 / 04.06.2024</t>
  </si>
  <si>
    <t>H54F24000260003</t>
  </si>
  <si>
    <t>Ankauf von Einrichtung</t>
  </si>
  <si>
    <t>Acquisto arredo</t>
  </si>
  <si>
    <t>64.05.02.02.16.02</t>
  </si>
  <si>
    <t>Südtiroler Berg- und Höhlenrettung des CNSAS Sek. Höhlenrettung - Soccorso Alpino e Speleologico del CNSAS St. Speleologica</t>
  </si>
  <si>
    <t>17698 / 04.06.2024</t>
  </si>
  <si>
    <t>H54F24000270001</t>
  </si>
  <si>
    <t xml:space="preserve">Ankauf eines Einsatzfahrzeuges  </t>
  </si>
  <si>
    <t>Acquisto di un automezzo di intervento</t>
  </si>
  <si>
    <t>64.05.02.02.17.02</t>
  </si>
  <si>
    <t>Südtiroler Berg- und Höhlenrettung des CNSAS Sek. Stuls - Soccorso Alpino e Speleologico del CNSAS St. Stulles</t>
  </si>
  <si>
    <t>17672 / 04.06.2024</t>
  </si>
  <si>
    <t>H64F24000160001</t>
  </si>
  <si>
    <t>Ankauf eines Quads</t>
  </si>
  <si>
    <t>Acquisto di un quad</t>
  </si>
  <si>
    <t>64.05.02.02.20.04</t>
  </si>
  <si>
    <t>Südtiroler Berg- und Höhlenrettung des CNSAS Sek. Gröden - Soccorso Alpino e Speleologico del CNSAS St. Val Gardena</t>
  </si>
  <si>
    <t>17697 / 04.06.2024</t>
  </si>
  <si>
    <t>H44F24000210001</t>
  </si>
  <si>
    <t>64.05.02.04.04.18</t>
  </si>
  <si>
    <t>Wasserrettung Meran - Soccorso Acquatico Merano</t>
  </si>
  <si>
    <t>17692 / 04.06.2024</t>
  </si>
  <si>
    <t>91033980219</t>
  </si>
  <si>
    <t>H24F24000120001</t>
  </si>
  <si>
    <t>Ankauf eines Rettungsbootes</t>
  </si>
  <si>
    <t>Acquisto di una barca di salvataggio</t>
  </si>
  <si>
    <t>64.05.02.05.05.15</t>
  </si>
  <si>
    <t>Dachverband Rettungshundestaffel Südtirol - Federazione Unità Cinofile da Soccorso Alto Adige</t>
  </si>
  <si>
    <t>17691 / 04.06.2024</t>
  </si>
  <si>
    <t>94126370215</t>
  </si>
  <si>
    <t>H54F24000300001</t>
  </si>
  <si>
    <t>Ankauf von 11 GPS-Geräten und Hundehalsbändern</t>
  </si>
  <si>
    <t>Acquisto di 11 GPS e radiocollari</t>
  </si>
  <si>
    <t>64.05.02.05.05.16</t>
  </si>
  <si>
    <t>17687 / 04.06.2024</t>
  </si>
  <si>
    <t>H54F24000310001</t>
  </si>
  <si>
    <t xml:space="preserve">Montage von Signalanlage und Neuzulassung beim Landesamt der 3 Einsatzfahrzeuge </t>
  </si>
  <si>
    <t>Montaggio dell'impianto di segnalazione e nuova immatricolazione dei 3 automezzi di intervento</t>
  </si>
  <si>
    <t>64.05.02.05.02.10</t>
  </si>
  <si>
    <t>Rettungshundestaffel Dolomiten - Unitá Cinofile da Soccorso Dolomiten</t>
  </si>
  <si>
    <t>17686 / 04.06.2024</t>
  </si>
  <si>
    <t>94058280218</t>
  </si>
  <si>
    <t>H54F24000320001</t>
  </si>
  <si>
    <t>Ankaufs eines Pavillons</t>
  </si>
  <si>
    <t>Acquisto gazebo</t>
  </si>
  <si>
    <t>64.05.02.03.00.63</t>
  </si>
  <si>
    <t>Landesrettungsverein Weißes Kreuz EO - Associazione Provinciale di Soccorso Croce Bianca</t>
  </si>
  <si>
    <t>17689 / 04.06.2024</t>
  </si>
  <si>
    <t>80006120218</t>
  </si>
  <si>
    <t>H54F24000330001</t>
  </si>
  <si>
    <t>Austausch Brenner Kärcher bei allen TFK-Anhängern der Firma Kärcher</t>
  </si>
  <si>
    <t>Sostituzione bruciatore Kärcher su tutti i rimorchi cucine da campo della ditta Kärcher</t>
  </si>
  <si>
    <t>64.05.02.03.00.64</t>
  </si>
  <si>
    <t>17690 / 04.06.2024</t>
  </si>
  <si>
    <t>H54F24000340001</t>
  </si>
  <si>
    <t xml:space="preserve">Austausch eines LKW für den Transport von ISO-Containern </t>
  </si>
  <si>
    <t xml:space="preserve">Sostituzione di un autocarro per il trasporto di container ISO </t>
  </si>
  <si>
    <t>64.05.02.06.01.31</t>
  </si>
  <si>
    <t>Italienisches Rotes Kreuz  - Landeskomitee der Autonomen Provinz Bozen-Südtirol - Croce Rossa Italiana - Comitato della Provincia Autonoma Bolzano-Alto Adige</t>
  </si>
  <si>
    <t>17683 / 04.06.2024</t>
  </si>
  <si>
    <t>02861640213</t>
  </si>
  <si>
    <t>H54F24000350001</t>
  </si>
  <si>
    <t>Erweiterung der Ausrüstung CRI – Ankauf eines Einsatzfahrzeuges</t>
  </si>
  <si>
    <t>Potenziamento della colonna di protezione civile CRI - Acquisto di un mezzo di supporto operativo</t>
  </si>
  <si>
    <t>64.05.02.01.00.118</t>
  </si>
  <si>
    <t>17670 / 04.06.2024</t>
  </si>
  <si>
    <t>//</t>
  </si>
  <si>
    <t>Ankauf von Schutzbekleidung für Helfer vor Ort</t>
  </si>
  <si>
    <t>Acquisto di abbigliamento protettivo per gli aiutanti sul posto</t>
  </si>
  <si>
    <t>64.05.02.01.00.120</t>
  </si>
  <si>
    <t>17699 / 04.06.2024</t>
  </si>
  <si>
    <t>H44F24000190001</t>
  </si>
  <si>
    <t>Weiterentwicklung Software BRD Office, Einsatz Office, BRD App</t>
  </si>
  <si>
    <t>Sviluppo software BRD Office, BRD app</t>
  </si>
  <si>
    <t>64.05.02.02.00.121</t>
  </si>
  <si>
    <t>17676 / 04.06.2024</t>
  </si>
  <si>
    <t>Ankauf von Seilen und Verbrauchsmaterial</t>
  </si>
  <si>
    <t xml:space="preserve">Acquisto corde e materiale di consumo </t>
  </si>
  <si>
    <t>64.05.02.02.00.122</t>
  </si>
  <si>
    <t>17677 / 04.06.2024</t>
  </si>
  <si>
    <t>Ankauf Petzl und Kong Verbrauchsmaterial</t>
  </si>
  <si>
    <t>Acquisto Petzl e Kong materiale di consumo</t>
  </si>
  <si>
    <t>64.05.02.02.00.123</t>
  </si>
  <si>
    <t>Ankauf von Stirnlampen</t>
  </si>
  <si>
    <t>Acquisto lampade frontali</t>
  </si>
  <si>
    <t>64.05.02.02.00.124</t>
  </si>
  <si>
    <t>17674 / 04.06.2024</t>
  </si>
  <si>
    <t>Ankauf von Verbrauchs-Sanitätsmaterial</t>
  </si>
  <si>
    <t>Acquisto sanitario consumo</t>
  </si>
  <si>
    <t>64.05.02.02.00.125</t>
  </si>
  <si>
    <t>17675 / 04.06.2024</t>
  </si>
  <si>
    <t>Ankauf von verschiedenem Verbrauchsmaterial</t>
  </si>
  <si>
    <t>Acquisto mix consumo</t>
  </si>
  <si>
    <t>64.05.02.05.05.14</t>
  </si>
  <si>
    <t>17685 / 04.06.2024</t>
  </si>
  <si>
    <t>Anpassung der 3 Einsatzfahrzeuge an neuem Konzept Fahrzeuge RHS</t>
  </si>
  <si>
    <t>Adeguamento dei 3 automezzi di intervento al nuovo concetto automezzi UCS</t>
  </si>
  <si>
    <t>64.05.02.05.05.17</t>
  </si>
  <si>
    <t>17688 / 04.06.2024</t>
  </si>
  <si>
    <t>Ankauf von Einsatzuniformen RHS Montura</t>
  </si>
  <si>
    <t>Acquisto di divise operative UCS Montura</t>
  </si>
  <si>
    <t>Gewährung von Beiträgen an Organisationen ohne Gewinnabsicht für Vorhaben zur Vorbeugung und Soforthilfe im Katastrophenbereich 2024</t>
  </si>
  <si>
    <t>Concessione di contributi alle organizzazioni senza fini di lucro per progetti di prevenzione e di pronto soccorso nell'ambito di calamitá 2024</t>
  </si>
  <si>
    <r>
      <t>aktueller BEITRAG 2024</t>
    </r>
    <r>
      <rPr>
        <sz val="8"/>
        <rFont val="Arial"/>
        <family val="2"/>
      </rPr>
      <t xml:space="preserve">
(auf anerkannte Kosten)
</t>
    </r>
    <r>
      <rPr>
        <b/>
        <sz val="8"/>
        <rFont val="Arial"/>
        <family val="2"/>
      </rPr>
      <t>CONTRIBUTO attuale 2024</t>
    </r>
    <r>
      <rPr>
        <sz val="8"/>
        <rFont val="Arial"/>
        <family val="2"/>
      </rPr>
      <t xml:space="preserve">
(sui costi riconosciuti)</t>
    </r>
  </si>
  <si>
    <t xml:space="preserve"> </t>
  </si>
  <si>
    <t>17678 / 04.06.2024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</si>
</sst>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0.00\ &quot;€&quot;"/>
  </numFmts>
  <fonts count="10" x14ac:knownFonts="1">
    <font>
      <sz val="10"/>
      <name val="Arial"/>
    </font>
    <font>
      <sz val="10"/>
      <name val="Arial"/>
      <family val="2"/>
    </font>
    <font>
      <sz val="8"/>
      <name val="Arial"/>
      <family val="2"/>
    </font>
    <font>
      <b/>
      <sz val="8"/>
      <name val="Arial"/>
      <family val="2"/>
    </font>
    <font>
      <sz val="8"/>
      <name val="Arial"/>
      <family val="2"/>
    </font>
    <font>
      <b/>
      <sz val="8"/>
      <name val="Arial"/>
      <family val="2"/>
    </font>
    <font>
      <sz val="8"/>
      <name val="Arial"/>
      <family val="2"/>
    </font>
    <font>
      <sz val="8"/>
      <name val="Arial"/>
      <family val="2"/>
    </font>
    <font>
      <b/>
      <sz val="14"/>
      <name val="Arial"/>
      <family val="2"/>
    </font>
    <font>
      <b/>
      <sz val="10"/>
      <name val="Arial"/>
      <family val="2"/>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38">
    <xf numFmtId="0" fontId="0" fillId="0" borderId="0" xfId="0"/>
    <xf numFmtId="0" fontId="4" fillId="0" borderId="0" xfId="0" applyFont="1" applyAlignment="1" applyProtection="1">
      <alignment wrapText="1"/>
    </xf>
    <xf numFmtId="0" fontId="4" fillId="0" borderId="0" xfId="0" applyFont="1" applyAlignment="1" applyProtection="1"/>
    <xf numFmtId="9" fontId="4" fillId="0" borderId="0" xfId="0" applyNumberFormat="1" applyFont="1" applyAlignment="1" applyProtection="1">
      <alignment wrapText="1"/>
    </xf>
    <xf numFmtId="165" fontId="4" fillId="0" borderId="0" xfId="0" applyNumberFormat="1" applyFont="1" applyAlignment="1" applyProtection="1">
      <alignment wrapText="1"/>
    </xf>
    <xf numFmtId="0" fontId="4" fillId="0" borderId="0" xfId="0" applyFont="1" applyBorder="1" applyAlignment="1" applyProtection="1">
      <alignment wrapText="1"/>
    </xf>
    <xf numFmtId="0" fontId="4" fillId="0" borderId="0" xfId="0" applyFont="1" applyBorder="1" applyAlignment="1" applyProtection="1">
      <alignment horizontal="center" wrapText="1"/>
    </xf>
    <xf numFmtId="0" fontId="2" fillId="3" borderId="1" xfId="0" applyFont="1" applyFill="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left" vertical="center" wrapText="1"/>
      <protection locked="0"/>
    </xf>
    <xf numFmtId="165" fontId="2" fillId="0" borderId="1" xfId="1" applyNumberFormat="1" applyFont="1" applyBorder="1" applyAlignment="1" applyProtection="1">
      <alignment horizontal="right" vertical="center" wrapText="1"/>
      <protection locked="0"/>
    </xf>
    <xf numFmtId="165" fontId="6" fillId="0" borderId="1" xfId="1" applyNumberFormat="1" applyFont="1" applyBorder="1" applyAlignment="1" applyProtection="1">
      <alignment horizontal="right" vertical="center" wrapText="1"/>
      <protection locked="0"/>
    </xf>
    <xf numFmtId="10" fontId="2" fillId="0" borderId="1" xfId="1" applyNumberFormat="1" applyFont="1" applyBorder="1" applyAlignment="1" applyProtection="1">
      <alignment horizontal="right" vertical="center" wrapText="1"/>
    </xf>
    <xf numFmtId="49" fontId="2" fillId="0" borderId="2"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left" vertical="center" wrapText="1"/>
      <protection locked="0"/>
    </xf>
    <xf numFmtId="165" fontId="7" fillId="0" borderId="2" xfId="1" applyNumberFormat="1" applyFont="1" applyBorder="1" applyAlignment="1" applyProtection="1">
      <alignment horizontal="right" vertical="center" wrapText="1"/>
      <protection locked="0"/>
    </xf>
    <xf numFmtId="165" fontId="5" fillId="0" borderId="3" xfId="0" applyNumberFormat="1" applyFont="1" applyBorder="1" applyAlignment="1" applyProtection="1">
      <alignment vertical="center" wrapText="1"/>
    </xf>
    <xf numFmtId="0" fontId="3" fillId="2" borderId="1"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3" fontId="2" fillId="2" borderId="1" xfId="0" applyNumberFormat="1" applyFont="1" applyFill="1" applyBorder="1" applyAlignment="1" applyProtection="1">
      <alignment horizontal="center"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0" xfId="0" applyFont="1" applyAlignment="1" applyProtection="1">
      <alignment vertical="center" wrapText="1"/>
    </xf>
    <xf numFmtId="165" fontId="4" fillId="0" borderId="0" xfId="0" applyNumberFormat="1" applyFont="1" applyAlignment="1" applyProtection="1">
      <alignment vertical="center" wrapText="1"/>
    </xf>
    <xf numFmtId="0" fontId="4" fillId="0" borderId="0" xfId="0" applyFont="1" applyAlignment="1" applyProtection="1">
      <alignment vertical="center" wrapText="1"/>
    </xf>
    <xf numFmtId="44" fontId="2" fillId="0" borderId="1" xfId="1" applyNumberFormat="1" applyFont="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Border="1" applyAlignment="1" applyProtection="1">
      <alignment horizontal="left"/>
    </xf>
    <xf numFmtId="0" fontId="2" fillId="0" borderId="0" xfId="0" applyFont="1" applyBorder="1" applyAlignment="1" applyProtection="1">
      <alignment horizontal="left" vertical="center"/>
    </xf>
    <xf numFmtId="0" fontId="4" fillId="0" borderId="0" xfId="0" applyFont="1" applyBorder="1" applyAlignment="1" applyProtection="1">
      <alignment vertical="top" wrapText="1"/>
      <protection locked="0"/>
    </xf>
    <xf numFmtId="0" fontId="5" fillId="2" borderId="1" xfId="0" applyFont="1" applyFill="1" applyBorder="1" applyAlignment="1" applyProtection="1">
      <alignment horizontal="center" wrapText="1"/>
    </xf>
    <xf numFmtId="0" fontId="8" fillId="0" borderId="0" xfId="0" applyFont="1" applyAlignment="1" applyProtection="1">
      <alignment horizontal="center" wrapText="1"/>
    </xf>
    <xf numFmtId="0" fontId="9" fillId="0" borderId="0" xfId="0" applyFont="1" applyAlignment="1" applyProtection="1">
      <alignment horizontal="center" wrapText="1"/>
    </xf>
  </cellXfs>
  <cellStyles count="3">
    <cellStyle name="Komma" xfId="1" builtinId="3"/>
    <cellStyle name="Standard" xfId="0" builtinId="0"/>
    <cellStyle name="Standard 2" xfId="2" xr:uid="{AD33E8FD-EE44-4308-B631-D240842FDD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638175</xdr:colOff>
      <xdr:row>0</xdr:row>
      <xdr:rowOff>0</xdr:rowOff>
    </xdr:from>
    <xdr:to>
      <xdr:col>8</xdr:col>
      <xdr:colOff>45427</xdr:colOff>
      <xdr:row>6</xdr:row>
      <xdr:rowOff>28575</xdr:rowOff>
    </xdr:to>
    <xdr:pic>
      <xdr:nvPicPr>
        <xdr:cNvPr id="1331" name="Bild 23">
          <a:extLst>
            <a:ext uri="{FF2B5EF4-FFF2-40B4-BE49-F238E27FC236}">
              <a16:creationId xmlns:a16="http://schemas.microsoft.com/office/drawing/2014/main" id="{276D9B60-BF91-432B-83F5-F3D20425B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0"/>
          <a:ext cx="75628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M60"/>
  <sheetViews>
    <sheetView showGridLines="0" tabSelected="1" zoomScale="130" zoomScaleNormal="130" workbookViewId="0">
      <selection activeCell="F46" sqref="F46"/>
    </sheetView>
  </sheetViews>
  <sheetFormatPr baseColWidth="10" defaultColWidth="9.140625" defaultRowHeight="11.25" x14ac:dyDescent="0.2"/>
  <cols>
    <col min="1" max="1" width="3.7109375" style="1" customWidth="1"/>
    <col min="2" max="2" width="7.7109375" style="1" customWidth="1"/>
    <col min="3" max="3" width="27.7109375" style="1" customWidth="1"/>
    <col min="4" max="4" width="15.140625" style="1" customWidth="1"/>
    <col min="5" max="5" width="11.28515625" style="1" customWidth="1"/>
    <col min="6" max="6" width="16.85546875" style="1" customWidth="1"/>
    <col min="7" max="8" width="25.7109375" style="1" customWidth="1"/>
    <col min="9" max="9" width="16.140625" style="1" bestFit="1" customWidth="1"/>
    <col min="10" max="10" width="11.7109375" style="1" customWidth="1"/>
    <col min="11" max="11" width="7.7109375" style="1" customWidth="1"/>
    <col min="12" max="16384" width="9.140625" style="1"/>
  </cols>
  <sheetData>
    <row r="8" spans="1:13" ht="18" x14ac:dyDescent="0.25">
      <c r="A8" s="36" t="s">
        <v>14</v>
      </c>
      <c r="B8" s="36"/>
      <c r="C8" s="36"/>
      <c r="D8" s="36"/>
      <c r="E8" s="36"/>
      <c r="F8" s="36"/>
      <c r="G8" s="36"/>
      <c r="H8" s="36"/>
      <c r="I8" s="36"/>
      <c r="J8" s="36"/>
      <c r="K8" s="36"/>
    </row>
    <row r="10" spans="1:13" ht="12.75" x14ac:dyDescent="0.2">
      <c r="A10" s="37" t="s">
        <v>197</v>
      </c>
      <c r="B10" s="37"/>
      <c r="C10" s="37"/>
      <c r="D10" s="37"/>
      <c r="E10" s="37"/>
      <c r="F10" s="37"/>
      <c r="G10" s="37"/>
      <c r="H10" s="37"/>
      <c r="I10" s="37"/>
      <c r="J10" s="37"/>
      <c r="K10" s="37"/>
    </row>
    <row r="11" spans="1:13" ht="12.75" x14ac:dyDescent="0.2">
      <c r="A11" s="37" t="s">
        <v>198</v>
      </c>
      <c r="B11" s="37"/>
      <c r="C11" s="37"/>
      <c r="D11" s="37"/>
      <c r="E11" s="37"/>
      <c r="F11" s="37"/>
      <c r="G11" s="37"/>
      <c r="H11" s="37"/>
      <c r="I11" s="37"/>
      <c r="J11" s="37"/>
      <c r="K11" s="37"/>
    </row>
    <row r="13" spans="1:13" ht="22.5" customHeight="1" x14ac:dyDescent="0.2">
      <c r="A13" s="35" t="s">
        <v>6</v>
      </c>
      <c r="B13" s="35"/>
      <c r="C13" s="17" t="s">
        <v>5</v>
      </c>
      <c r="D13" s="17"/>
      <c r="E13" s="17"/>
      <c r="F13" s="17"/>
      <c r="G13" s="18" t="s">
        <v>2</v>
      </c>
      <c r="H13" s="18" t="s">
        <v>0</v>
      </c>
      <c r="I13" s="19" t="s">
        <v>12</v>
      </c>
      <c r="J13" s="30" t="s">
        <v>9</v>
      </c>
      <c r="K13" s="30"/>
    </row>
    <row r="14" spans="1:13" ht="67.5" customHeight="1" x14ac:dyDescent="0.2">
      <c r="A14" s="20" t="s">
        <v>7</v>
      </c>
      <c r="B14" s="20" t="s">
        <v>8</v>
      </c>
      <c r="C14" s="21" t="s">
        <v>10</v>
      </c>
      <c r="D14" s="23" t="s">
        <v>17</v>
      </c>
      <c r="E14" s="23" t="s">
        <v>18</v>
      </c>
      <c r="F14" s="24" t="s">
        <v>19</v>
      </c>
      <c r="G14" s="21" t="s">
        <v>3</v>
      </c>
      <c r="H14" s="21" t="s">
        <v>4</v>
      </c>
      <c r="I14" s="22" t="s">
        <v>1</v>
      </c>
      <c r="J14" s="29" t="s">
        <v>199</v>
      </c>
      <c r="K14" s="30"/>
    </row>
    <row r="15" spans="1:13" s="27" customFormat="1" ht="45" x14ac:dyDescent="0.2">
      <c r="A15" s="8">
        <v>1</v>
      </c>
      <c r="B15" s="7" t="s">
        <v>20</v>
      </c>
      <c r="C15" s="9" t="s">
        <v>21</v>
      </c>
      <c r="D15" s="9" t="s">
        <v>22</v>
      </c>
      <c r="E15" s="9" t="s">
        <v>23</v>
      </c>
      <c r="F15" s="9" t="s">
        <v>24</v>
      </c>
      <c r="G15" s="7" t="s">
        <v>25</v>
      </c>
      <c r="H15" s="9" t="s">
        <v>26</v>
      </c>
      <c r="I15" s="28">
        <v>6703.9</v>
      </c>
      <c r="J15" s="28">
        <v>6703.9</v>
      </c>
      <c r="K15" s="12">
        <v>1</v>
      </c>
      <c r="L15" s="25"/>
      <c r="M15" s="26"/>
    </row>
    <row r="16" spans="1:13" s="27" customFormat="1" ht="45" x14ac:dyDescent="0.2">
      <c r="A16" s="8">
        <v>2</v>
      </c>
      <c r="B16" s="7" t="s">
        <v>27</v>
      </c>
      <c r="C16" s="9" t="s">
        <v>21</v>
      </c>
      <c r="D16" s="9" t="s">
        <v>28</v>
      </c>
      <c r="E16" s="9" t="s">
        <v>23</v>
      </c>
      <c r="F16" s="9" t="s">
        <v>29</v>
      </c>
      <c r="G16" s="7" t="s">
        <v>30</v>
      </c>
      <c r="H16" s="9" t="s">
        <v>31</v>
      </c>
      <c r="I16" s="28">
        <v>49672.3</v>
      </c>
      <c r="J16" s="28">
        <v>43924.88</v>
      </c>
      <c r="K16" s="12">
        <v>0.88430000000000009</v>
      </c>
      <c r="L16" s="25"/>
      <c r="M16" s="26"/>
    </row>
    <row r="17" spans="1:13" s="27" customFormat="1" ht="45" x14ac:dyDescent="0.2">
      <c r="A17" s="8">
        <v>3</v>
      </c>
      <c r="B17" s="7" t="s">
        <v>32</v>
      </c>
      <c r="C17" s="9" t="s">
        <v>21</v>
      </c>
      <c r="D17" s="9" t="s">
        <v>33</v>
      </c>
      <c r="E17" s="9" t="s">
        <v>23</v>
      </c>
      <c r="F17" s="9" t="s">
        <v>34</v>
      </c>
      <c r="G17" s="7" t="s">
        <v>35</v>
      </c>
      <c r="H17" s="9" t="s">
        <v>36</v>
      </c>
      <c r="I17" s="28">
        <v>7328.42</v>
      </c>
      <c r="J17" s="28">
        <v>7328.42</v>
      </c>
      <c r="K17" s="12">
        <v>1</v>
      </c>
      <c r="L17" s="25"/>
      <c r="M17" s="26"/>
    </row>
    <row r="18" spans="1:13" s="27" customFormat="1" ht="45" x14ac:dyDescent="0.2">
      <c r="A18" s="8">
        <v>4</v>
      </c>
      <c r="B18" s="7" t="s">
        <v>160</v>
      </c>
      <c r="C18" s="9" t="s">
        <v>21</v>
      </c>
      <c r="D18" s="9" t="s">
        <v>161</v>
      </c>
      <c r="E18" s="9" t="s">
        <v>23</v>
      </c>
      <c r="F18" s="9" t="s">
        <v>162</v>
      </c>
      <c r="G18" s="7" t="s">
        <v>163</v>
      </c>
      <c r="H18" s="9" t="s">
        <v>164</v>
      </c>
      <c r="I18" s="28">
        <v>5235.3599999999997</v>
      </c>
      <c r="J18" s="28">
        <v>4188.29</v>
      </c>
      <c r="K18" s="12">
        <v>0.8</v>
      </c>
      <c r="L18" s="25"/>
      <c r="M18" s="26"/>
    </row>
    <row r="19" spans="1:13" s="27" customFormat="1" ht="45" x14ac:dyDescent="0.2">
      <c r="A19" s="8">
        <v>5</v>
      </c>
      <c r="B19" s="7" t="s">
        <v>37</v>
      </c>
      <c r="C19" s="9" t="s">
        <v>21</v>
      </c>
      <c r="D19" s="9" t="s">
        <v>38</v>
      </c>
      <c r="E19" s="9" t="s">
        <v>23</v>
      </c>
      <c r="F19" s="9" t="s">
        <v>39</v>
      </c>
      <c r="G19" s="7" t="s">
        <v>40</v>
      </c>
      <c r="H19" s="9" t="s">
        <v>41</v>
      </c>
      <c r="I19" s="28">
        <v>240015.94</v>
      </c>
      <c r="J19" s="28">
        <v>240015.94</v>
      </c>
      <c r="K19" s="12">
        <v>1</v>
      </c>
      <c r="L19" s="25"/>
      <c r="M19" s="26"/>
    </row>
    <row r="20" spans="1:13" s="27" customFormat="1" ht="45" x14ac:dyDescent="0.2">
      <c r="A20" s="8">
        <v>6</v>
      </c>
      <c r="B20" s="7" t="s">
        <v>165</v>
      </c>
      <c r="C20" s="9" t="s">
        <v>21</v>
      </c>
      <c r="D20" s="9" t="s">
        <v>166</v>
      </c>
      <c r="E20" s="9" t="s">
        <v>23</v>
      </c>
      <c r="F20" s="9" t="s">
        <v>167</v>
      </c>
      <c r="G20" s="7" t="s">
        <v>168</v>
      </c>
      <c r="H20" s="9" t="s">
        <v>169</v>
      </c>
      <c r="I20" s="28">
        <v>87132.4</v>
      </c>
      <c r="J20" s="28">
        <v>68000</v>
      </c>
      <c r="K20" s="12">
        <v>0.78040000000000009</v>
      </c>
      <c r="L20" s="25"/>
      <c r="M20" s="26"/>
    </row>
    <row r="21" spans="1:13" s="27" customFormat="1" ht="45" x14ac:dyDescent="0.2">
      <c r="A21" s="8">
        <v>7</v>
      </c>
      <c r="B21" s="7" t="s">
        <v>42</v>
      </c>
      <c r="C21" s="9" t="s">
        <v>21</v>
      </c>
      <c r="D21" s="9" t="s">
        <v>43</v>
      </c>
      <c r="E21" s="9" t="s">
        <v>23</v>
      </c>
      <c r="F21" s="9" t="s">
        <v>44</v>
      </c>
      <c r="G21" s="7" t="s">
        <v>45</v>
      </c>
      <c r="H21" s="9" t="s">
        <v>46</v>
      </c>
      <c r="I21" s="28">
        <v>9760</v>
      </c>
      <c r="J21" s="28">
        <v>9760</v>
      </c>
      <c r="K21" s="12">
        <v>1</v>
      </c>
      <c r="L21" s="25"/>
      <c r="M21" s="26"/>
    </row>
    <row r="22" spans="1:13" s="27" customFormat="1" ht="33.75" x14ac:dyDescent="0.2">
      <c r="A22" s="8">
        <v>8</v>
      </c>
      <c r="B22" s="7" t="s">
        <v>47</v>
      </c>
      <c r="C22" s="9" t="s">
        <v>48</v>
      </c>
      <c r="D22" s="9" t="s">
        <v>49</v>
      </c>
      <c r="E22" s="9" t="s">
        <v>50</v>
      </c>
      <c r="F22" s="9" t="s">
        <v>51</v>
      </c>
      <c r="G22" s="7" t="s">
        <v>52</v>
      </c>
      <c r="H22" s="9" t="s">
        <v>53</v>
      </c>
      <c r="I22" s="28">
        <v>137809.74</v>
      </c>
      <c r="J22" s="28">
        <v>54000</v>
      </c>
      <c r="K22" s="12">
        <v>0.39179999999999998</v>
      </c>
      <c r="L22" s="25"/>
      <c r="M22" s="26"/>
    </row>
    <row r="23" spans="1:13" s="27" customFormat="1" ht="33.75" x14ac:dyDescent="0.2">
      <c r="A23" s="8">
        <v>9</v>
      </c>
      <c r="B23" s="7" t="s">
        <v>54</v>
      </c>
      <c r="C23" s="9" t="s">
        <v>55</v>
      </c>
      <c r="D23" s="9" t="s">
        <v>56</v>
      </c>
      <c r="E23" s="9" t="s">
        <v>57</v>
      </c>
      <c r="F23" s="9" t="s">
        <v>58</v>
      </c>
      <c r="G23" s="7" t="s">
        <v>59</v>
      </c>
      <c r="H23" s="9" t="s">
        <v>60</v>
      </c>
      <c r="I23" s="28">
        <v>108813.87</v>
      </c>
      <c r="J23" s="28">
        <v>30000</v>
      </c>
      <c r="K23" s="12">
        <v>0.2757</v>
      </c>
      <c r="L23" s="25"/>
      <c r="M23" s="26"/>
    </row>
    <row r="24" spans="1:13" s="27" customFormat="1" ht="33.75" x14ac:dyDescent="0.2">
      <c r="A24" s="8">
        <v>10</v>
      </c>
      <c r="B24" s="7" t="s">
        <v>61</v>
      </c>
      <c r="C24" s="9" t="s">
        <v>62</v>
      </c>
      <c r="D24" s="9" t="s">
        <v>63</v>
      </c>
      <c r="E24" s="9" t="s">
        <v>64</v>
      </c>
      <c r="F24" s="9" t="s">
        <v>65</v>
      </c>
      <c r="G24" s="7" t="s">
        <v>66</v>
      </c>
      <c r="H24" s="9" t="s">
        <v>67</v>
      </c>
      <c r="I24" s="28">
        <v>30024.2</v>
      </c>
      <c r="J24" s="28">
        <v>17000</v>
      </c>
      <c r="K24" s="12">
        <v>0.56619999999999993</v>
      </c>
      <c r="L24" s="25"/>
      <c r="M24" s="26"/>
    </row>
    <row r="25" spans="1:13" s="27" customFormat="1" ht="33.75" x14ac:dyDescent="0.2">
      <c r="A25" s="8">
        <v>11</v>
      </c>
      <c r="B25" s="7" t="s">
        <v>68</v>
      </c>
      <c r="C25" s="9" t="s">
        <v>69</v>
      </c>
      <c r="D25" s="9" t="s">
        <v>70</v>
      </c>
      <c r="E25" s="9" t="s">
        <v>71</v>
      </c>
      <c r="F25" s="9" t="s">
        <v>72</v>
      </c>
      <c r="G25" s="7" t="s">
        <v>73</v>
      </c>
      <c r="H25" s="9" t="s">
        <v>74</v>
      </c>
      <c r="I25" s="28">
        <v>14200.8</v>
      </c>
      <c r="J25" s="28">
        <v>14200.8</v>
      </c>
      <c r="K25" s="12">
        <v>1</v>
      </c>
      <c r="L25" s="25"/>
      <c r="M25" s="26"/>
    </row>
    <row r="26" spans="1:13" s="27" customFormat="1" ht="33.75" x14ac:dyDescent="0.2">
      <c r="A26" s="8">
        <v>12</v>
      </c>
      <c r="B26" s="7" t="s">
        <v>75</v>
      </c>
      <c r="C26" s="9" t="s">
        <v>69</v>
      </c>
      <c r="D26" s="9" t="s">
        <v>76</v>
      </c>
      <c r="E26" s="9" t="s">
        <v>71</v>
      </c>
      <c r="F26" s="9" t="s">
        <v>77</v>
      </c>
      <c r="G26" s="7" t="s">
        <v>78</v>
      </c>
      <c r="H26" s="9" t="s">
        <v>79</v>
      </c>
      <c r="I26" s="28">
        <v>58707.86</v>
      </c>
      <c r="J26" s="28">
        <v>58707.86</v>
      </c>
      <c r="K26" s="12">
        <v>1</v>
      </c>
      <c r="L26" s="25"/>
      <c r="M26" s="26"/>
    </row>
    <row r="27" spans="1:13" s="27" customFormat="1" ht="33.75" x14ac:dyDescent="0.2">
      <c r="A27" s="8">
        <v>13</v>
      </c>
      <c r="B27" s="7" t="s">
        <v>80</v>
      </c>
      <c r="C27" s="9" t="s">
        <v>69</v>
      </c>
      <c r="D27" s="9" t="s">
        <v>81</v>
      </c>
      <c r="E27" s="9" t="s">
        <v>71</v>
      </c>
      <c r="F27" s="9" t="s">
        <v>82</v>
      </c>
      <c r="G27" s="7" t="s">
        <v>30</v>
      </c>
      <c r="H27" s="9" t="s">
        <v>83</v>
      </c>
      <c r="I27" s="28">
        <v>9367.77</v>
      </c>
      <c r="J27" s="28">
        <v>7494.22</v>
      </c>
      <c r="K27" s="12">
        <v>0.8</v>
      </c>
      <c r="L27" s="25"/>
      <c r="M27" s="26"/>
    </row>
    <row r="28" spans="1:13" s="27" customFormat="1" ht="33.75" x14ac:dyDescent="0.2">
      <c r="A28" s="8">
        <v>14</v>
      </c>
      <c r="B28" s="7" t="s">
        <v>84</v>
      </c>
      <c r="C28" s="9" t="s">
        <v>69</v>
      </c>
      <c r="D28" s="9" t="s">
        <v>85</v>
      </c>
      <c r="E28" s="9" t="s">
        <v>71</v>
      </c>
      <c r="F28" s="9" t="s">
        <v>86</v>
      </c>
      <c r="G28" s="7" t="s">
        <v>87</v>
      </c>
      <c r="H28" s="9" t="s">
        <v>88</v>
      </c>
      <c r="I28" s="28">
        <v>12498.8</v>
      </c>
      <c r="J28" s="28">
        <v>12498.9</v>
      </c>
      <c r="K28" s="12">
        <v>1</v>
      </c>
      <c r="L28" s="25"/>
      <c r="M28" s="26"/>
    </row>
    <row r="29" spans="1:13" s="27" customFormat="1" ht="33.75" x14ac:dyDescent="0.2">
      <c r="A29" s="8">
        <v>15</v>
      </c>
      <c r="B29" s="7" t="s">
        <v>89</v>
      </c>
      <c r="C29" s="9" t="s">
        <v>69</v>
      </c>
      <c r="D29" s="9" t="s">
        <v>90</v>
      </c>
      <c r="E29" s="9" t="s">
        <v>71</v>
      </c>
      <c r="F29" s="9" t="s">
        <v>91</v>
      </c>
      <c r="G29" s="7" t="s">
        <v>92</v>
      </c>
      <c r="H29" s="9" t="s">
        <v>93</v>
      </c>
      <c r="I29" s="28">
        <v>11358.2</v>
      </c>
      <c r="J29" s="28">
        <v>11358.2</v>
      </c>
      <c r="K29" s="12">
        <v>1</v>
      </c>
      <c r="L29" s="25"/>
      <c r="M29" s="26"/>
    </row>
    <row r="30" spans="1:13" s="27" customFormat="1" ht="33.75" x14ac:dyDescent="0.2">
      <c r="A30" s="8">
        <v>16</v>
      </c>
      <c r="B30" s="7" t="s">
        <v>94</v>
      </c>
      <c r="C30" s="9" t="s">
        <v>69</v>
      </c>
      <c r="D30" s="9" t="s">
        <v>95</v>
      </c>
      <c r="E30" s="9" t="s">
        <v>71</v>
      </c>
      <c r="F30" s="9" t="s">
        <v>96</v>
      </c>
      <c r="G30" s="7" t="s">
        <v>97</v>
      </c>
      <c r="H30" s="9" t="s">
        <v>98</v>
      </c>
      <c r="I30" s="28">
        <v>11622.94</v>
      </c>
      <c r="J30" s="28">
        <v>11622.94</v>
      </c>
      <c r="K30" s="12">
        <v>1</v>
      </c>
      <c r="L30" s="25"/>
      <c r="M30" s="26"/>
    </row>
    <row r="31" spans="1:13" s="27" customFormat="1" ht="33.75" x14ac:dyDescent="0.2">
      <c r="A31" s="8">
        <v>17</v>
      </c>
      <c r="B31" s="7" t="s">
        <v>170</v>
      </c>
      <c r="C31" s="9" t="s">
        <v>69</v>
      </c>
      <c r="D31" s="9" t="s">
        <v>171</v>
      </c>
      <c r="E31" s="9" t="s">
        <v>71</v>
      </c>
      <c r="F31" s="9" t="s">
        <v>162</v>
      </c>
      <c r="G31" s="7" t="s">
        <v>172</v>
      </c>
      <c r="H31" s="9" t="s">
        <v>173</v>
      </c>
      <c r="I31" s="28">
        <v>19624.310000000001</v>
      </c>
      <c r="J31" s="28">
        <v>19624.310000000001</v>
      </c>
      <c r="K31" s="12">
        <v>1</v>
      </c>
      <c r="L31" s="25"/>
      <c r="M31" s="26"/>
    </row>
    <row r="32" spans="1:13" s="27" customFormat="1" ht="33.75" x14ac:dyDescent="0.2">
      <c r="A32" s="8">
        <v>18</v>
      </c>
      <c r="B32" s="7" t="s">
        <v>174</v>
      </c>
      <c r="C32" s="9" t="s">
        <v>69</v>
      </c>
      <c r="D32" s="9" t="s">
        <v>175</v>
      </c>
      <c r="E32" s="9" t="s">
        <v>71</v>
      </c>
      <c r="F32" s="9" t="s">
        <v>162</v>
      </c>
      <c r="G32" s="7" t="s">
        <v>176</v>
      </c>
      <c r="H32" s="9" t="s">
        <v>177</v>
      </c>
      <c r="I32" s="28">
        <v>19908.62</v>
      </c>
      <c r="J32" s="28">
        <v>19908.62</v>
      </c>
      <c r="K32" s="12">
        <v>1</v>
      </c>
      <c r="L32" s="25"/>
      <c r="M32" s="26"/>
    </row>
    <row r="33" spans="1:13" s="27" customFormat="1" ht="33.75" x14ac:dyDescent="0.2">
      <c r="A33" s="8">
        <v>19</v>
      </c>
      <c r="B33" s="7" t="s">
        <v>178</v>
      </c>
      <c r="C33" s="9" t="s">
        <v>69</v>
      </c>
      <c r="D33" s="9" t="s">
        <v>201</v>
      </c>
      <c r="E33" s="9" t="s">
        <v>71</v>
      </c>
      <c r="F33" s="9" t="s">
        <v>162</v>
      </c>
      <c r="G33" s="7" t="s">
        <v>179</v>
      </c>
      <c r="H33" s="9" t="s">
        <v>180</v>
      </c>
      <c r="I33" s="28">
        <v>15494</v>
      </c>
      <c r="J33" s="28">
        <v>15494</v>
      </c>
      <c r="K33" s="12">
        <v>1</v>
      </c>
      <c r="L33" s="25"/>
      <c r="M33" s="26"/>
    </row>
    <row r="34" spans="1:13" s="27" customFormat="1" ht="33.75" x14ac:dyDescent="0.2">
      <c r="A34" s="8">
        <v>20</v>
      </c>
      <c r="B34" s="7" t="s">
        <v>181</v>
      </c>
      <c r="C34" s="9" t="s">
        <v>69</v>
      </c>
      <c r="D34" s="9" t="s">
        <v>182</v>
      </c>
      <c r="E34" s="9" t="s">
        <v>71</v>
      </c>
      <c r="F34" s="9" t="s">
        <v>162</v>
      </c>
      <c r="G34" s="7" t="s">
        <v>183</v>
      </c>
      <c r="H34" s="9" t="s">
        <v>184</v>
      </c>
      <c r="I34" s="28">
        <v>7772.34</v>
      </c>
      <c r="J34" s="28">
        <v>7772.34</v>
      </c>
      <c r="K34" s="12">
        <v>1</v>
      </c>
      <c r="L34" s="25"/>
      <c r="M34" s="26"/>
    </row>
    <row r="35" spans="1:13" s="27" customFormat="1" ht="33.75" x14ac:dyDescent="0.2">
      <c r="A35" s="8">
        <v>21</v>
      </c>
      <c r="B35" s="7" t="s">
        <v>185</v>
      </c>
      <c r="C35" s="9" t="s">
        <v>69</v>
      </c>
      <c r="D35" s="9" t="s">
        <v>186</v>
      </c>
      <c r="E35" s="9" t="s">
        <v>71</v>
      </c>
      <c r="F35" s="9" t="s">
        <v>162</v>
      </c>
      <c r="G35" s="7" t="s">
        <v>187</v>
      </c>
      <c r="H35" s="9" t="s">
        <v>188</v>
      </c>
      <c r="I35" s="28">
        <v>8140.13</v>
      </c>
      <c r="J35" s="28">
        <v>8140.13</v>
      </c>
      <c r="K35" s="12">
        <v>1</v>
      </c>
      <c r="L35" s="25"/>
      <c r="M35" s="26"/>
    </row>
    <row r="36" spans="1:13" s="27" customFormat="1" ht="45" x14ac:dyDescent="0.2">
      <c r="A36" s="8">
        <v>22</v>
      </c>
      <c r="B36" s="7" t="s">
        <v>99</v>
      </c>
      <c r="C36" s="9" t="s">
        <v>100</v>
      </c>
      <c r="D36" s="9" t="s">
        <v>101</v>
      </c>
      <c r="E36" s="9" t="s">
        <v>71</v>
      </c>
      <c r="F36" s="9" t="s">
        <v>102</v>
      </c>
      <c r="G36" s="7" t="s">
        <v>103</v>
      </c>
      <c r="H36" s="9" t="s">
        <v>104</v>
      </c>
      <c r="I36" s="28">
        <v>58540.98</v>
      </c>
      <c r="J36" s="28">
        <v>45000</v>
      </c>
      <c r="K36" s="12">
        <v>0.76870000000000005</v>
      </c>
      <c r="L36" s="25"/>
      <c r="M36" s="26"/>
    </row>
    <row r="37" spans="1:13" s="27" customFormat="1" ht="45" x14ac:dyDescent="0.2">
      <c r="A37" s="8">
        <v>23</v>
      </c>
      <c r="B37" s="7" t="s">
        <v>105</v>
      </c>
      <c r="C37" s="9" t="s">
        <v>106</v>
      </c>
      <c r="D37" s="9" t="s">
        <v>107</v>
      </c>
      <c r="E37" s="9" t="s">
        <v>71</v>
      </c>
      <c r="F37" s="9" t="s">
        <v>108</v>
      </c>
      <c r="G37" s="7" t="s">
        <v>109</v>
      </c>
      <c r="H37" s="9" t="s">
        <v>110</v>
      </c>
      <c r="I37" s="28">
        <v>53070</v>
      </c>
      <c r="J37" s="28">
        <v>30000</v>
      </c>
      <c r="K37" s="12">
        <v>0.56530000000000002</v>
      </c>
      <c r="L37" s="25"/>
      <c r="M37" s="26"/>
    </row>
    <row r="38" spans="1:13" s="27" customFormat="1" ht="45" x14ac:dyDescent="0.2">
      <c r="A38" s="8">
        <v>24</v>
      </c>
      <c r="B38" s="7" t="s">
        <v>111</v>
      </c>
      <c r="C38" s="9" t="s">
        <v>112</v>
      </c>
      <c r="D38" s="9" t="s">
        <v>113</v>
      </c>
      <c r="E38" s="9" t="s">
        <v>71</v>
      </c>
      <c r="F38" s="9" t="s">
        <v>114</v>
      </c>
      <c r="G38" s="7" t="s">
        <v>103</v>
      </c>
      <c r="H38" s="9" t="s">
        <v>104</v>
      </c>
      <c r="I38" s="28">
        <v>123657.82</v>
      </c>
      <c r="J38" s="28">
        <v>54000</v>
      </c>
      <c r="K38" s="12">
        <v>0.43670000000000003</v>
      </c>
      <c r="L38" s="25"/>
      <c r="M38" s="26"/>
    </row>
    <row r="39" spans="1:13" s="27" customFormat="1" ht="22.5" x14ac:dyDescent="0.2">
      <c r="A39" s="8">
        <v>25</v>
      </c>
      <c r="B39" s="7" t="s">
        <v>115</v>
      </c>
      <c r="C39" s="9" t="s">
        <v>116</v>
      </c>
      <c r="D39" s="9" t="s">
        <v>117</v>
      </c>
      <c r="E39" s="9" t="s">
        <v>118</v>
      </c>
      <c r="F39" s="9" t="s">
        <v>119</v>
      </c>
      <c r="G39" s="7" t="s">
        <v>120</v>
      </c>
      <c r="H39" s="9" t="s">
        <v>121</v>
      </c>
      <c r="I39" s="28">
        <v>51339.37</v>
      </c>
      <c r="J39" s="28">
        <v>41071.5</v>
      </c>
      <c r="K39" s="12">
        <v>0.8</v>
      </c>
      <c r="L39" s="25"/>
      <c r="M39" s="26"/>
    </row>
    <row r="40" spans="1:13" s="27" customFormat="1" ht="33.75" x14ac:dyDescent="0.2">
      <c r="A40" s="8">
        <v>26</v>
      </c>
      <c r="B40" s="7" t="s">
        <v>189</v>
      </c>
      <c r="C40" s="9" t="s">
        <v>123</v>
      </c>
      <c r="D40" s="9" t="s">
        <v>190</v>
      </c>
      <c r="E40" s="9" t="s">
        <v>125</v>
      </c>
      <c r="F40" s="9" t="s">
        <v>162</v>
      </c>
      <c r="G40" s="7" t="s">
        <v>191</v>
      </c>
      <c r="H40" s="9" t="s">
        <v>192</v>
      </c>
      <c r="I40" s="28">
        <v>4672.6000000000004</v>
      </c>
      <c r="J40" s="28">
        <v>3738.08</v>
      </c>
      <c r="K40" s="12">
        <v>0.8</v>
      </c>
      <c r="L40" s="25"/>
      <c r="M40" s="26"/>
    </row>
    <row r="41" spans="1:13" s="27" customFormat="1" ht="33.75" x14ac:dyDescent="0.2">
      <c r="A41" s="8">
        <v>27</v>
      </c>
      <c r="B41" s="7" t="s">
        <v>122</v>
      </c>
      <c r="C41" s="9" t="s">
        <v>123</v>
      </c>
      <c r="D41" s="9" t="s">
        <v>124</v>
      </c>
      <c r="E41" s="9" t="s">
        <v>125</v>
      </c>
      <c r="F41" s="9" t="s">
        <v>126</v>
      </c>
      <c r="G41" s="7" t="s">
        <v>127</v>
      </c>
      <c r="H41" s="9" t="s">
        <v>128</v>
      </c>
      <c r="I41" s="28">
        <v>10559.82</v>
      </c>
      <c r="J41" s="28">
        <v>8447.86</v>
      </c>
      <c r="K41" s="12">
        <v>0.8</v>
      </c>
      <c r="L41" s="25"/>
      <c r="M41" s="26"/>
    </row>
    <row r="42" spans="1:13" s="27" customFormat="1" ht="45" x14ac:dyDescent="0.2">
      <c r="A42" s="8">
        <v>28</v>
      </c>
      <c r="B42" s="7" t="s">
        <v>129</v>
      </c>
      <c r="C42" s="9" t="s">
        <v>123</v>
      </c>
      <c r="D42" s="9" t="s">
        <v>130</v>
      </c>
      <c r="E42" s="9" t="s">
        <v>125</v>
      </c>
      <c r="F42" s="9" t="s">
        <v>131</v>
      </c>
      <c r="G42" s="7" t="s">
        <v>132</v>
      </c>
      <c r="H42" s="9" t="s">
        <v>133</v>
      </c>
      <c r="I42" s="28">
        <v>19621.150000000001</v>
      </c>
      <c r="J42" s="28">
        <v>15696.92</v>
      </c>
      <c r="K42" s="12">
        <v>0.8</v>
      </c>
      <c r="L42" s="25"/>
      <c r="M42" s="26"/>
    </row>
    <row r="43" spans="1:13" s="27" customFormat="1" ht="33.75" x14ac:dyDescent="0.2">
      <c r="A43" s="8">
        <v>29</v>
      </c>
      <c r="B43" s="7" t="s">
        <v>193</v>
      </c>
      <c r="C43" s="9" t="s">
        <v>123</v>
      </c>
      <c r="D43" s="9" t="s">
        <v>194</v>
      </c>
      <c r="E43" s="9" t="s">
        <v>125</v>
      </c>
      <c r="F43" s="9" t="s">
        <v>162</v>
      </c>
      <c r="G43" s="7" t="s">
        <v>195</v>
      </c>
      <c r="H43" s="9" t="s">
        <v>196</v>
      </c>
      <c r="I43" s="28">
        <v>20945.939999999999</v>
      </c>
      <c r="J43" s="28">
        <v>16756.75</v>
      </c>
      <c r="K43" s="12">
        <v>0.8</v>
      </c>
      <c r="L43" s="25"/>
      <c r="M43" s="26"/>
    </row>
    <row r="44" spans="1:13" s="27" customFormat="1" ht="22.5" x14ac:dyDescent="0.2">
      <c r="A44" s="8">
        <v>30</v>
      </c>
      <c r="B44" s="7" t="s">
        <v>134</v>
      </c>
      <c r="C44" s="9" t="s">
        <v>135</v>
      </c>
      <c r="D44" s="9" t="s">
        <v>136</v>
      </c>
      <c r="E44" s="9" t="s">
        <v>137</v>
      </c>
      <c r="F44" s="9" t="s">
        <v>138</v>
      </c>
      <c r="G44" s="7" t="s">
        <v>139</v>
      </c>
      <c r="H44" s="9" t="s">
        <v>140</v>
      </c>
      <c r="I44" s="28">
        <v>8204.6200000000008</v>
      </c>
      <c r="J44" s="28">
        <v>6563.7</v>
      </c>
      <c r="K44" s="12">
        <v>0.8</v>
      </c>
      <c r="L44" s="25"/>
      <c r="M44" s="26"/>
    </row>
    <row r="45" spans="1:13" s="27" customFormat="1" ht="33.75" x14ac:dyDescent="0.2">
      <c r="A45" s="8">
        <v>31</v>
      </c>
      <c r="B45" s="7" t="s">
        <v>141</v>
      </c>
      <c r="C45" s="9" t="s">
        <v>142</v>
      </c>
      <c r="D45" s="9" t="s">
        <v>143</v>
      </c>
      <c r="E45" s="9" t="s">
        <v>144</v>
      </c>
      <c r="F45" s="9" t="s">
        <v>145</v>
      </c>
      <c r="G45" s="7" t="s">
        <v>146</v>
      </c>
      <c r="H45" s="9" t="s">
        <v>147</v>
      </c>
      <c r="I45" s="28">
        <v>27097.18</v>
      </c>
      <c r="J45" s="28">
        <v>21677.74</v>
      </c>
      <c r="K45" s="12">
        <v>0.8</v>
      </c>
      <c r="L45" s="25"/>
      <c r="M45" s="26"/>
    </row>
    <row r="46" spans="1:13" s="27" customFormat="1" ht="33.75" x14ac:dyDescent="0.2">
      <c r="A46" s="8">
        <v>32</v>
      </c>
      <c r="B46" s="7" t="s">
        <v>148</v>
      </c>
      <c r="C46" s="9" t="s">
        <v>142</v>
      </c>
      <c r="D46" s="9" t="s">
        <v>149</v>
      </c>
      <c r="E46" s="9" t="s">
        <v>144</v>
      </c>
      <c r="F46" s="9" t="s">
        <v>150</v>
      </c>
      <c r="G46" s="7" t="s">
        <v>151</v>
      </c>
      <c r="H46" s="9" t="s">
        <v>152</v>
      </c>
      <c r="I46" s="28">
        <v>200080</v>
      </c>
      <c r="J46" s="28">
        <v>160064</v>
      </c>
      <c r="K46" s="12">
        <v>0.8</v>
      </c>
      <c r="L46" s="25"/>
      <c r="M46" s="26"/>
    </row>
    <row r="47" spans="1:13" s="27" customFormat="1" ht="56.25" x14ac:dyDescent="0.2">
      <c r="A47" s="8">
        <v>33</v>
      </c>
      <c r="B47" s="7" t="s">
        <v>153</v>
      </c>
      <c r="C47" s="9" t="s">
        <v>154</v>
      </c>
      <c r="D47" s="9" t="s">
        <v>155</v>
      </c>
      <c r="E47" s="9" t="s">
        <v>156</v>
      </c>
      <c r="F47" s="9" t="s">
        <v>157</v>
      </c>
      <c r="G47" s="7" t="s">
        <v>158</v>
      </c>
      <c r="H47" s="9" t="s">
        <v>159</v>
      </c>
      <c r="I47" s="28">
        <v>84994.96</v>
      </c>
      <c r="J47" s="28">
        <v>67995.97</v>
      </c>
      <c r="K47" s="12">
        <v>0.8</v>
      </c>
      <c r="L47" s="25"/>
      <c r="M47" s="26"/>
    </row>
    <row r="48" spans="1:13" x14ac:dyDescent="0.2">
      <c r="A48" s="8" t="s">
        <v>200</v>
      </c>
      <c r="B48" s="7"/>
      <c r="C48" s="9"/>
      <c r="D48" s="9"/>
      <c r="E48" s="9"/>
      <c r="F48" s="9"/>
      <c r="G48" s="7"/>
      <c r="H48" s="9"/>
      <c r="I48" s="10"/>
      <c r="J48" s="11"/>
      <c r="K48" s="12"/>
      <c r="M48" s="4"/>
    </row>
    <row r="49" spans="1:11" ht="15.75" customHeight="1" x14ac:dyDescent="0.2">
      <c r="B49" s="13"/>
      <c r="C49" s="14"/>
      <c r="D49" s="14"/>
      <c r="E49" s="14"/>
      <c r="F49" s="14"/>
      <c r="G49" s="14"/>
      <c r="H49" s="14"/>
      <c r="I49" s="15"/>
      <c r="J49" s="16">
        <f>SUM(J15:J48)</f>
        <v>1138756.2699999998</v>
      </c>
      <c r="K49" s="5"/>
    </row>
    <row r="50" spans="1:11" x14ac:dyDescent="0.2">
      <c r="J50" s="5"/>
      <c r="K50" s="5"/>
    </row>
    <row r="51" spans="1:11" ht="45" customHeight="1" x14ac:dyDescent="0.2">
      <c r="A51" s="34" t="s">
        <v>11</v>
      </c>
      <c r="B51" s="34"/>
      <c r="C51" s="34"/>
      <c r="D51" s="34"/>
      <c r="E51" s="34"/>
      <c r="F51" s="34"/>
      <c r="G51" s="34"/>
      <c r="H51" s="34"/>
      <c r="I51" s="34"/>
      <c r="J51" s="34"/>
      <c r="K51" s="34"/>
    </row>
    <row r="52" spans="1:11" x14ac:dyDescent="0.2">
      <c r="A52" s="5"/>
      <c r="B52" s="5"/>
      <c r="C52" s="5"/>
      <c r="D52" s="5"/>
      <c r="E52" s="5"/>
      <c r="F52" s="5"/>
      <c r="G52" s="5"/>
      <c r="H52" s="5"/>
      <c r="I52" s="5"/>
      <c r="J52" s="5"/>
      <c r="K52" s="5"/>
    </row>
    <row r="53" spans="1:11" x14ac:dyDescent="0.2">
      <c r="A53" s="33" t="s">
        <v>15</v>
      </c>
      <c r="B53" s="33"/>
      <c r="C53" s="33"/>
      <c r="D53" s="33"/>
      <c r="E53" s="33"/>
      <c r="F53" s="33"/>
      <c r="G53" s="33"/>
      <c r="H53" s="33"/>
      <c r="I53" s="5"/>
      <c r="J53" s="6"/>
      <c r="K53" s="5"/>
    </row>
    <row r="54" spans="1:11" x14ac:dyDescent="0.2">
      <c r="A54" s="32" t="s">
        <v>16</v>
      </c>
      <c r="B54" s="32"/>
      <c r="C54" s="32"/>
      <c r="D54" s="32"/>
      <c r="E54" s="32"/>
      <c r="F54" s="32"/>
      <c r="G54" s="32"/>
      <c r="H54" s="32"/>
      <c r="I54" s="5"/>
      <c r="J54" s="6"/>
      <c r="K54" s="5"/>
    </row>
    <row r="55" spans="1:11" x14ac:dyDescent="0.2">
      <c r="A55" s="31" t="s">
        <v>13</v>
      </c>
      <c r="B55" s="31"/>
      <c r="C55" s="31"/>
      <c r="D55" s="31"/>
      <c r="E55" s="31"/>
      <c r="F55" s="31"/>
      <c r="G55" s="31"/>
      <c r="H55" s="31"/>
    </row>
    <row r="57" spans="1:11" x14ac:dyDescent="0.2">
      <c r="A57" s="2"/>
    </row>
    <row r="58" spans="1:11" x14ac:dyDescent="0.2">
      <c r="A58" s="3"/>
      <c r="B58" s="3"/>
    </row>
    <row r="59" spans="1:11" x14ac:dyDescent="0.2">
      <c r="A59" s="3"/>
      <c r="B59" s="3"/>
    </row>
    <row r="60" spans="1:11" x14ac:dyDescent="0.2">
      <c r="A60" s="3"/>
      <c r="B60" s="3"/>
    </row>
  </sheetData>
  <sheetProtection formatCells="0" selectLockedCells="1"/>
  <mergeCells count="10">
    <mergeCell ref="J13:K13"/>
    <mergeCell ref="A13:B13"/>
    <mergeCell ref="A8:K8"/>
    <mergeCell ref="A10:K10"/>
    <mergeCell ref="A11:K11"/>
    <mergeCell ref="J14:K14"/>
    <mergeCell ref="A55:H55"/>
    <mergeCell ref="A54:H54"/>
    <mergeCell ref="A53:H53"/>
    <mergeCell ref="A51:K51"/>
  </mergeCells>
  <phoneticPr fontId="4" type="noConversion"/>
  <pageMargins left="0.39370078740157483" right="0.39370078740157483" top="0.6" bottom="0.49" header="0.3" footer="0.32"/>
  <pageSetup paperSize="9" scale="88" fitToHeight="5" orientation="landscape" r:id="rId1"/>
  <headerFooter alignWithMargins="0">
    <oddFooter>&amp;C&amp;8Seite &amp;P/&amp;N pagina</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 FWO 2024</vt:lpstr>
      <vt:lpstr>' FWO 2024'!Print_Area</vt:lpstr>
      <vt:lpstr>' FWO 2024'!Print_Titles</vt:lpstr>
    </vt:vector>
  </TitlesOfParts>
  <Company>prov.bz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Guenther Walcher</dc:creator>
  <cp:lastModifiedBy>Plunger, Evi</cp:lastModifiedBy>
  <cp:lastPrinted>2021-06-07T08:14:46Z</cp:lastPrinted>
  <dcterms:created xsi:type="dcterms:W3CDTF">2012-06-07T16:47:55Z</dcterms:created>
  <dcterms:modified xsi:type="dcterms:W3CDTF">2024-07-09T13:58:31Z</dcterms:modified>
</cp:coreProperties>
</file>