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80" windowHeight="12420" activeTab="0"/>
  </bookViews>
  <sheets>
    <sheet name="Kap. 03205.25" sheetId="1" r:id="rId1"/>
  </sheets>
  <definedNames>
    <definedName name="_xlnm.Print_Area" localSheetId="0">'Kap. 03205.25'!$A$1:$M$57</definedName>
    <definedName name="_xlnm.Print_Titles" localSheetId="0">'Kap. 03205.25'!$15:$16</definedName>
  </definedNames>
  <calcPr fullCalcOnLoad="1"/>
</workbook>
</file>

<file path=xl/sharedStrings.xml><?xml version="1.0" encoding="utf-8"?>
<sst xmlns="http://schemas.openxmlformats.org/spreadsheetml/2006/main" count="202" uniqueCount="159">
  <si>
    <t xml:space="preserve">PROGETTO </t>
  </si>
  <si>
    <t>anerkannte Kosten
costi riconosciuti</t>
  </si>
  <si>
    <t>VORHABEN</t>
  </si>
  <si>
    <t>Beschreibung</t>
  </si>
  <si>
    <t>Descrizione</t>
  </si>
  <si>
    <t>ANTRAGSTELLER
RICHIEDENTE</t>
  </si>
  <si>
    <t>ANSUCHEN NR.
RICHIESTA NR.</t>
  </si>
  <si>
    <t>Nr.</t>
  </si>
  <si>
    <t xml:space="preserve">Aktenplan
Titolario </t>
  </si>
  <si>
    <t>BEITRAG
CONTRIBUTO</t>
  </si>
  <si>
    <t>Acquisto di materiale sanitario</t>
  </si>
  <si>
    <t>Organisation ohne Gewinnabsicht
Organizzazione senza fini di lucro</t>
  </si>
  <si>
    <t>Acquisto di materiale radio</t>
  </si>
  <si>
    <t>Die Beiträge werden aufgrund der von der Landesregierung mit Beschluss Nr. 102 vom 24. Jänner 2005, Beschluss Nr. 1135 vom 10. April 2007, Beschluss Nr. 2422 vom 5.Oktober 2009, mit Beschluss Nr. 357 vom 14. März 2011, mit Beschluss Nr. 1934 vom 27. Dezember 2012 und mit Beschluss Nr. 21 vom 13. Jänner 2015 genehmigten Kriterien gewährt.
I contributi sono erogati secondo i criteri approvati con deliberazione della Giunta provinciale n. 102 del 24 gennaio 2005,  n. 1135 del 10 aprile 2007, n. 2422 del 5 ottobre 2009, n. 357 del 14 marzo 2011,  n. 1934 del 27 dicembre 2012 e n. 21 del 13 gennaio 2015.</t>
  </si>
  <si>
    <t>Ankauf eines Einsatzfahrzeuges</t>
  </si>
  <si>
    <t>anerkannte Kosten
costi riconosciuti</t>
  </si>
  <si>
    <t>BRD im AVS LV - Soccorso Alpino dell'AVS Unione prov.le</t>
  </si>
  <si>
    <t>Südtiroler Berg- und Höhlenrettung des C.N.S.A.S. Landesverband - Soccorso Alpino e Speleologico Alto Adige CNSAS Delegazione</t>
  </si>
  <si>
    <t>Landesrettungsverein Weisses Kreuz - Associazione Prov.le di Soccorso Croce Bianca</t>
  </si>
  <si>
    <t>Acquisto di un automezzo di intervento</t>
  </si>
  <si>
    <t xml:space="preserve">Ankauf von Sanitätsmaterial </t>
  </si>
  <si>
    <t>Ankauf von Funkmaterial</t>
  </si>
  <si>
    <t>Hundestaffel Südtirol Landesverband - Cinofili Alto Adige Associazione Prov.le</t>
  </si>
  <si>
    <t>Italienisches Rotes Kreuz - Croce Rossa Italiana</t>
  </si>
  <si>
    <t>Funknotrufgruppe F.N.G.  - Gruppo Operatori Emergenza Radio GOER</t>
  </si>
  <si>
    <t>Ankauf von Canyoningmaterial</t>
  </si>
  <si>
    <t>Acquisto di materiale per canyoning</t>
  </si>
  <si>
    <t>Klaus Unterweger</t>
  </si>
  <si>
    <t>01.00.95</t>
  </si>
  <si>
    <t>01.00.96</t>
  </si>
  <si>
    <t>01.00.99</t>
  </si>
  <si>
    <t>01.00.100</t>
  </si>
  <si>
    <t>01.00.101</t>
  </si>
  <si>
    <t>01.00.102</t>
  </si>
  <si>
    <t>01.00.103</t>
  </si>
  <si>
    <t>01.00.104</t>
  </si>
  <si>
    <t>Ankauf von Rettungsgeräten Los 1</t>
  </si>
  <si>
    <t>Acquisto di attrezzatura di soccorso lotto 1</t>
  </si>
  <si>
    <t>Ankauf von Rettungsgeräten Los 2</t>
  </si>
  <si>
    <t>Acquisto di attrezzatura di soccorso lotto 2</t>
  </si>
  <si>
    <t>Nachlieferung von Einsatz- und Sicherheitsbekleidung</t>
  </si>
  <si>
    <t>Riacquisto di abbigliamento per intervento e sicurezza</t>
  </si>
  <si>
    <t>Ankauf von Einsatzrucksäcken</t>
  </si>
  <si>
    <t>Acquisto di zaini per intervento</t>
  </si>
  <si>
    <t>Ankauf von Drohnen inkl. Zubehör</t>
  </si>
  <si>
    <t>Acquisto di droni con accessori</t>
  </si>
  <si>
    <t>Ankauf von Personenrufempfänger inkl. Zubehör</t>
  </si>
  <si>
    <t>Acquisto di cercapersone con accessori</t>
  </si>
  <si>
    <t>Ankauf von Audio/Video-Debriefingsystem</t>
  </si>
  <si>
    <t>Acquisto di sistema audio/video-riunioni</t>
  </si>
  <si>
    <t>01.31.02</t>
  </si>
  <si>
    <t>BRD im AVS  - Rettungsstelle Tiers
Soccorso Alpino dell'AVS sezione Tires</t>
  </si>
  <si>
    <t>01.14.02</t>
  </si>
  <si>
    <t>BRD im AVS  - Rettungsstelle Martell
Soccorso Alpino dell'AVS sezione Martello</t>
  </si>
  <si>
    <t>Ankauf eines ATV</t>
  </si>
  <si>
    <t>Acquisto di un mezzo di intervento ATV</t>
  </si>
  <si>
    <t>02.00.95</t>
  </si>
  <si>
    <t>Ankauf von Ausrüstungsmaterial KONG</t>
  </si>
  <si>
    <t>Acquisto di vari equipaggiamenti KONG</t>
  </si>
  <si>
    <t>02.00.99</t>
  </si>
  <si>
    <t>02.00.100</t>
  </si>
  <si>
    <r>
      <t>aktueller BEITRAG 2021</t>
    </r>
    <r>
      <rPr>
        <sz val="8"/>
        <rFont val="Arial"/>
        <family val="2"/>
      </rPr>
      <t xml:space="preserve">
(auf anerkannte Kosten)
</t>
    </r>
    <r>
      <rPr>
        <b/>
        <sz val="8"/>
        <rFont val="Arial"/>
        <family val="2"/>
      </rPr>
      <t>CONTRIBUTO attuale 2021</t>
    </r>
    <r>
      <rPr>
        <sz val="8"/>
        <rFont val="Arial"/>
        <family val="2"/>
      </rPr>
      <t xml:space="preserve">
(sui costi riconosciuti)</t>
    </r>
  </si>
  <si>
    <t>02.00.101</t>
  </si>
  <si>
    <t>02.00.102</t>
  </si>
  <si>
    <t>Ankauf von Einsatzbekleidung</t>
  </si>
  <si>
    <t>Acquisto di divise di intervento</t>
  </si>
  <si>
    <t>Ankauf von Einrichtung</t>
  </si>
  <si>
    <t>Acquisto arredo</t>
  </si>
  <si>
    <t>02.11.03</t>
  </si>
  <si>
    <t>Südtiroler Berg- und Höhlenrettung des C.N.S.A.S. Sektion Ritten/Barbian - Soccorso Alpino e Speleologico Alto Adige CNSAS stazione Renon/Barbiano</t>
  </si>
  <si>
    <t>02.01.01</t>
  </si>
  <si>
    <t>Südtiroler Berg- und Höhlenrettung des C.N.S.A.S. Sektion Hochabtei - Soccorso Alpino e Speleologico Alto Adige CNSAS Stazione Alta Badia</t>
  </si>
  <si>
    <t>Nachrüstung eines Einsatzfahrzeuges</t>
  </si>
  <si>
    <t>Sistemazione di un automezzo di intervento</t>
  </si>
  <si>
    <t>02.04.02</t>
  </si>
  <si>
    <t>Südtiroler Berg- und Höhlenrettung des C.N.S.A.S. Sektion Unterland - Soccorso Alpino e Speleologico Alto Adige CNSAS Stazione Bassa Atesina</t>
  </si>
  <si>
    <t>03.00.41</t>
  </si>
  <si>
    <t>03.00.42</t>
  </si>
  <si>
    <t>03.00.43</t>
  </si>
  <si>
    <t>03.00.44</t>
  </si>
  <si>
    <t>03.00.45</t>
  </si>
  <si>
    <t>03.00.46</t>
  </si>
  <si>
    <t>03.00.47</t>
  </si>
  <si>
    <t>Ankauf von Zubehör für Combi Dämpfer/Backrohr</t>
  </si>
  <si>
    <t>Acquisto di accessori per la vaporiera/forno  combinato</t>
  </si>
  <si>
    <t>Ankauf von Twist Lock Abrollsystem</t>
  </si>
  <si>
    <t>Ankauf von Inox Klapptischen</t>
  </si>
  <si>
    <t>Acquisto di tavoli INOX pieghevoli</t>
  </si>
  <si>
    <t>Ankauf von 300 Betten  CAMP 250</t>
  </si>
  <si>
    <t>Acquisto di 300 letti CAMP 250</t>
  </si>
  <si>
    <t>Ankauf von Handwandbecken für die Feldküche</t>
  </si>
  <si>
    <t xml:space="preserve">Acquisto di lavamani mobile </t>
  </si>
  <si>
    <t>Ankauf von Kippbratpfanne</t>
  </si>
  <si>
    <t>Acquisto di un sistema di cottura combinato</t>
  </si>
  <si>
    <t>Ankauf von  Combi Dämpfer/Backrohr</t>
  </si>
  <si>
    <t>Acquisto di  vaporiera/forno  combinato</t>
  </si>
  <si>
    <t>Acquisto di pianale scarrabile</t>
  </si>
  <si>
    <t>05.05.10</t>
  </si>
  <si>
    <t>Ankauf von Notebook und Drucker</t>
  </si>
  <si>
    <t>Acquisto notebook e stampanti</t>
  </si>
  <si>
    <t>05.03.05</t>
  </si>
  <si>
    <t>Rettungshundestaffel Neumarkt - Unità Cinofili A.N.C. Sezione Egna</t>
  </si>
  <si>
    <t>Ankauf von Geräten für die Hundeschulung</t>
  </si>
  <si>
    <t>Acquisto di  attrezzature per addestramento cani da soccorso</t>
  </si>
  <si>
    <t>06.01.28</t>
  </si>
  <si>
    <t>Erweiterung der Ausrüstung CAMP 250</t>
  </si>
  <si>
    <t>Potenziamento colonna di protezione CAMP 250</t>
  </si>
  <si>
    <t>08.01.12</t>
  </si>
  <si>
    <t>Ankauf von Antennen und Umsetzer</t>
  </si>
  <si>
    <t>Acquisto di antenne e ripetitori</t>
  </si>
  <si>
    <t>01.05.03</t>
  </si>
  <si>
    <t>BRD im AVS  - Rettungsstelle Gossensass/Pflersch
Soccorso Alpino dell'AVS sezione Colle Isarco/Fleres</t>
  </si>
  <si>
    <t>Gewährung von Beiträgen an Organisationen ohne Gewinnabsicht für Vorhaben zur Vorbeugung und Soforthilfe im Katastrophenbereich 2021</t>
  </si>
  <si>
    <t>Concessione di contributi alle organizzazioni senza fini di lucro per progetti di prevenzione e di pronto soccorso nell'ambito di calamitá 2021</t>
  </si>
  <si>
    <t>Veröffentlichung/Pubblicazione</t>
  </si>
  <si>
    <t>Maßnahme/Provvedimento</t>
  </si>
  <si>
    <t>Steuernummer/Partita IVA</t>
  </si>
  <si>
    <t>01620100212</t>
  </si>
  <si>
    <t>80012120210</t>
  </si>
  <si>
    <t>01621010212</t>
  </si>
  <si>
    <t>80021420213</t>
  </si>
  <si>
    <t>01621300217</t>
  </si>
  <si>
    <t>80006120218</t>
  </si>
  <si>
    <t>94126370215</t>
  </si>
  <si>
    <t>94065480215</t>
  </si>
  <si>
    <t>02906340217</t>
  </si>
  <si>
    <t>94031270211</t>
  </si>
  <si>
    <t>Die verantwortliche Führungskraft - il dirigente responsabile</t>
  </si>
  <si>
    <t>Der Direktor der Agentur für Bevölkerungsschutz - Il direttore dell'Agenzia per la Protezione civile</t>
  </si>
  <si>
    <t>15819/18.06.2021</t>
  </si>
  <si>
    <t>15821/18.06.2021</t>
  </si>
  <si>
    <t>15822/18.06.2021</t>
  </si>
  <si>
    <t>15823/18.06.2021</t>
  </si>
  <si>
    <t>15824/18.06.2021</t>
  </si>
  <si>
    <t>15825/18.06.2021</t>
  </si>
  <si>
    <t>15826/18.06.2021</t>
  </si>
  <si>
    <t>15827/18.06.2021</t>
  </si>
  <si>
    <t>15818/18.06.2021</t>
  </si>
  <si>
    <t>15829/18.06.2021</t>
  </si>
  <si>
    <t>15828/18.06.2021</t>
  </si>
  <si>
    <t>15830/18.06.2021</t>
  </si>
  <si>
    <t>15831/18.06.2021</t>
  </si>
  <si>
    <t>15832/18.06.2021</t>
  </si>
  <si>
    <t>15833/18.06.2021</t>
  </si>
  <si>
    <t>15834/18.06.2021</t>
  </si>
  <si>
    <t>15836/18.06.2021</t>
  </si>
  <si>
    <t>15835/18.06.2021</t>
  </si>
  <si>
    <t>15838/18.06.2021</t>
  </si>
  <si>
    <t>15844/18.06.2021</t>
  </si>
  <si>
    <t>15845/18.06.2021</t>
  </si>
  <si>
    <t>15846/18.06.2021</t>
  </si>
  <si>
    <t>15847/18.06.2021</t>
  </si>
  <si>
    <t>15848/18.06.2021</t>
  </si>
  <si>
    <t>15849/18.06.2021</t>
  </si>
  <si>
    <t>15850/18.06.2021</t>
  </si>
  <si>
    <t>15842/18.06.2021</t>
  </si>
  <si>
    <t>15843/18.06.2021</t>
  </si>
  <si>
    <t>15840/18.06.2021</t>
  </si>
  <si>
    <t>15841/18.06.2021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</si>
</sst>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 &quot;€&quot;"/>
    <numFmt numFmtId="168" formatCode="#,##0.0\ &quot;€&quot;"/>
    <numFmt numFmtId="169" formatCode="&quot;Ja&quot;;&quot;Ja&quot;;&quot;Nein&quot;"/>
    <numFmt numFmtId="170" formatCode="&quot;Wahr&quot;;&quot;Wahr&quot;;&quot;Falsch&quot;"/>
    <numFmt numFmtId="171" formatCode="&quot;Ein&quot;;&quot;Ein&quot;;&quot;Aus&quot;"/>
    <numFmt numFmtId="172" formatCode="[$€-2]\ #,##0.00_);[Red]\([$€-2]\ #,##0.00\)"/>
  </numFmts>
  <fonts count="46">
    <font>
      <sz val="10"/>
      <name val="Arial"/>
      <family val="0"/>
    </font>
    <font>
      <sz val="8"/>
      <name val="Arial"/>
      <family val="2"/>
    </font>
    <font>
      <b/>
      <sz val="8"/>
      <name val="Arial"/>
      <family val="2"/>
    </font>
    <font>
      <b/>
      <sz val="10"/>
      <name val="Arial"/>
      <family val="2"/>
    </font>
    <font>
      <b/>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5"/>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30"/>
      <name val="Arial"/>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8"/>
      <color indexed="8"/>
      <name val="Arial"/>
      <family val="2"/>
    </font>
    <font>
      <b/>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theme="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hair"/>
      <top style="thin"/>
      <bottom style="hair"/>
    </border>
    <border>
      <left style="hair"/>
      <right style="thin"/>
      <top style="thin"/>
      <bottom style="hair"/>
    </border>
    <border>
      <left style="thin"/>
      <right style="hair"/>
      <top style="hair"/>
      <bottom style="thin"/>
    </border>
    <border>
      <left style="hair"/>
      <right style="thin"/>
      <top style="hair"/>
      <bottom style="thin"/>
    </border>
    <border>
      <left>
        <color indexed="63"/>
      </left>
      <right>
        <color indexed="63"/>
      </right>
      <top style="thin"/>
      <bottom>
        <color indexed="63"/>
      </bottom>
    </border>
    <border>
      <left style="thin"/>
      <right style="hair"/>
      <top>
        <color indexed="63"/>
      </top>
      <bottom style="thin"/>
    </border>
    <border>
      <left style="hair"/>
      <right style="thin"/>
      <top>
        <color indexed="63"/>
      </top>
      <bottom style="thin"/>
    </border>
    <border>
      <left>
        <color indexed="63"/>
      </left>
      <right style="thin"/>
      <top style="thin"/>
      <bottom style="hair"/>
    </border>
    <border>
      <left>
        <color indexed="63"/>
      </left>
      <right style="thin"/>
      <top>
        <color indexed="63"/>
      </top>
      <bottom style="hair"/>
    </border>
    <border>
      <left style="thin"/>
      <right style="hair"/>
      <top>
        <color indexed="63"/>
      </top>
      <bottom style="hair"/>
    </border>
    <border>
      <left style="hair"/>
      <right style="thin"/>
      <top>
        <color indexed="63"/>
      </top>
      <bottom style="hair"/>
    </border>
    <border>
      <left style="hair"/>
      <right style="hair"/>
      <top>
        <color indexed="63"/>
      </top>
      <bottom style="hair"/>
    </border>
    <border>
      <left style="hair"/>
      <right style="thin"/>
      <top style="hair"/>
      <bottom style="hair"/>
    </border>
    <border>
      <left style="thin"/>
      <right style="thin"/>
      <top style="hair"/>
      <bottom style="hair"/>
    </border>
    <border>
      <left style="thin"/>
      <right style="thin"/>
      <top style="thin"/>
      <bottom style="thin"/>
    </border>
    <border>
      <left>
        <color indexed="63"/>
      </left>
      <right>
        <color indexed="63"/>
      </right>
      <top>
        <color indexed="63"/>
      </top>
      <bottom style="hair"/>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0" fontId="30" fillId="0" borderId="0" applyNumberFormat="0" applyFill="0" applyBorder="0" applyAlignment="0" applyProtection="0"/>
    <xf numFmtId="164"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56">
    <xf numFmtId="0" fontId="0" fillId="0" borderId="0" xfId="0" applyAlignment="1">
      <alignment/>
    </xf>
    <xf numFmtId="0" fontId="1" fillId="0" borderId="0" xfId="0" applyFont="1" applyAlignment="1" applyProtection="1">
      <alignment wrapText="1"/>
      <protection/>
    </xf>
    <xf numFmtId="0" fontId="2" fillId="33" borderId="10"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2" fillId="33" borderId="11" xfId="0" applyFont="1" applyFill="1" applyBorder="1" applyAlignment="1" applyProtection="1">
      <alignment vertical="center" wrapText="1"/>
      <protection/>
    </xf>
    <xf numFmtId="0" fontId="1" fillId="33" borderId="12" xfId="0" applyFont="1" applyFill="1" applyBorder="1" applyAlignment="1" applyProtection="1">
      <alignment vertical="center" wrapText="1"/>
      <protection/>
    </xf>
    <xf numFmtId="0" fontId="1" fillId="33" borderId="13" xfId="0" applyFont="1" applyFill="1" applyBorder="1" applyAlignment="1" applyProtection="1">
      <alignment vertical="center" wrapText="1"/>
      <protection/>
    </xf>
    <xf numFmtId="3" fontId="1" fillId="33" borderId="13" xfId="0" applyNumberFormat="1" applyFont="1" applyFill="1" applyBorder="1" applyAlignment="1" applyProtection="1">
      <alignment horizontal="center" vertical="center" wrapText="1"/>
      <protection/>
    </xf>
    <xf numFmtId="0" fontId="1" fillId="0" borderId="0" xfId="0" applyFont="1" applyAlignment="1" applyProtection="1">
      <alignment/>
      <protection/>
    </xf>
    <xf numFmtId="0" fontId="1" fillId="0" borderId="14" xfId="0" applyFont="1" applyBorder="1" applyAlignment="1" applyProtection="1">
      <alignment wrapText="1"/>
      <protection/>
    </xf>
    <xf numFmtId="9" fontId="1" fillId="0" borderId="0" xfId="0" applyNumberFormat="1" applyFont="1" applyAlignment="1" applyProtection="1">
      <alignment wrapText="1"/>
      <protection/>
    </xf>
    <xf numFmtId="166" fontId="1" fillId="0" borderId="0" xfId="0" applyNumberFormat="1" applyFont="1" applyAlignment="1" applyProtection="1">
      <alignment wrapText="1"/>
      <protection/>
    </xf>
    <xf numFmtId="0" fontId="1" fillId="33" borderId="15" xfId="0" applyFont="1" applyFill="1" applyBorder="1" applyAlignment="1" applyProtection="1">
      <alignment horizontal="center" vertical="center" wrapText="1"/>
      <protection/>
    </xf>
    <xf numFmtId="0" fontId="1" fillId="33" borderId="16" xfId="0" applyFont="1" applyFill="1" applyBorder="1" applyAlignment="1" applyProtection="1">
      <alignment horizontal="center" vertical="center" wrapText="1"/>
      <protection/>
    </xf>
    <xf numFmtId="0" fontId="1" fillId="0" borderId="0" xfId="0" applyFont="1" applyBorder="1" applyAlignment="1" applyProtection="1">
      <alignment wrapText="1"/>
      <protection/>
    </xf>
    <xf numFmtId="0" fontId="2" fillId="33" borderId="17" xfId="0" applyFont="1" applyFill="1" applyBorder="1" applyAlignment="1" applyProtection="1">
      <alignment horizontal="center" vertical="center" wrapText="1"/>
      <protection/>
    </xf>
    <xf numFmtId="0" fontId="1" fillId="0" borderId="0" xfId="0" applyFont="1" applyBorder="1" applyAlignment="1" applyProtection="1">
      <alignment horizontal="center" wrapText="1"/>
      <protection/>
    </xf>
    <xf numFmtId="0" fontId="1" fillId="0" borderId="0" xfId="0" applyFont="1" applyAlignment="1" applyProtection="1">
      <alignment wrapText="1"/>
      <protection/>
    </xf>
    <xf numFmtId="49" fontId="1" fillId="0" borderId="18" xfId="0" applyNumberFormat="1" applyFont="1" applyBorder="1" applyAlignment="1" applyProtection="1">
      <alignment horizontal="left" vertical="center" wrapText="1"/>
      <protection locked="0"/>
    </xf>
    <xf numFmtId="49" fontId="1" fillId="0" borderId="19" xfId="0" applyNumberFormat="1" applyFont="1" applyBorder="1" applyAlignment="1" applyProtection="1">
      <alignment horizontal="left" vertical="center" wrapText="1"/>
      <protection locked="0"/>
    </xf>
    <xf numFmtId="49" fontId="1" fillId="0" borderId="20" xfId="0" applyNumberFormat="1" applyFont="1" applyBorder="1" applyAlignment="1" applyProtection="1">
      <alignment horizontal="left" vertical="center" wrapText="1"/>
      <protection locked="0"/>
    </xf>
    <xf numFmtId="0" fontId="1" fillId="0" borderId="19" xfId="0" applyFont="1" applyBorder="1" applyAlignment="1" applyProtection="1">
      <alignment horizontal="center" vertical="center" wrapText="1"/>
      <protection locked="0"/>
    </xf>
    <xf numFmtId="49" fontId="1" fillId="0" borderId="20" xfId="0" applyNumberFormat="1" applyFont="1" applyBorder="1" applyAlignment="1" applyProtection="1">
      <alignment horizontal="center" vertical="center" wrapText="1"/>
      <protection locked="0"/>
    </xf>
    <xf numFmtId="10" fontId="1" fillId="0" borderId="20" xfId="47" applyNumberFormat="1" applyFont="1" applyBorder="1" applyAlignment="1" applyProtection="1">
      <alignment horizontal="right" vertical="center" wrapText="1"/>
      <protection/>
    </xf>
    <xf numFmtId="166" fontId="1" fillId="0" borderId="19" xfId="47" applyNumberFormat="1" applyFont="1" applyBorder="1" applyAlignment="1" applyProtection="1">
      <alignment horizontal="right" vertical="center" wrapText="1"/>
      <protection locked="0"/>
    </xf>
    <xf numFmtId="166" fontId="1" fillId="0" borderId="21" xfId="52" applyNumberFormat="1" applyFont="1" applyFill="1" applyBorder="1" applyAlignment="1" applyProtection="1">
      <alignment horizontal="right" vertical="center" wrapText="1"/>
      <protection locked="0"/>
    </xf>
    <xf numFmtId="166" fontId="1" fillId="0" borderId="19" xfId="47" applyNumberFormat="1" applyFont="1" applyBorder="1" applyAlignment="1" applyProtection="1">
      <alignment horizontal="right" vertical="center" wrapText="1"/>
      <protection locked="0"/>
    </xf>
    <xf numFmtId="166" fontId="1" fillId="0" borderId="21" xfId="52" applyNumberFormat="1" applyFont="1" applyBorder="1" applyAlignment="1" applyProtection="1">
      <alignment horizontal="right" vertical="center" wrapText="1"/>
      <protection locked="0"/>
    </xf>
    <xf numFmtId="166" fontId="1" fillId="0" borderId="19" xfId="47" applyNumberFormat="1" applyFont="1" applyBorder="1" applyAlignment="1" applyProtection="1">
      <alignment horizontal="right" vertical="center" wrapText="1"/>
      <protection locked="0"/>
    </xf>
    <xf numFmtId="166" fontId="1" fillId="0" borderId="21" xfId="52" applyNumberFormat="1" applyFont="1" applyBorder="1" applyAlignment="1" applyProtection="1">
      <alignment horizontal="right" vertical="center" wrapText="1"/>
      <protection locked="0"/>
    </xf>
    <xf numFmtId="49" fontId="45" fillId="0" borderId="20" xfId="0" applyNumberFormat="1" applyFont="1" applyBorder="1" applyAlignment="1" applyProtection="1">
      <alignment horizontal="center" vertical="center" wrapText="1"/>
      <protection locked="0"/>
    </xf>
    <xf numFmtId="49" fontId="45" fillId="0" borderId="18" xfId="0" applyNumberFormat="1" applyFont="1" applyBorder="1" applyAlignment="1" applyProtection="1">
      <alignment horizontal="left" vertical="center" wrapText="1"/>
      <protection locked="0"/>
    </xf>
    <xf numFmtId="166" fontId="45" fillId="0" borderId="19" xfId="47" applyNumberFormat="1" applyFont="1" applyBorder="1" applyAlignment="1" applyProtection="1">
      <alignment horizontal="right" vertical="center" wrapText="1"/>
      <protection locked="0"/>
    </xf>
    <xf numFmtId="49" fontId="1" fillId="34" borderId="19" xfId="0" applyNumberFormat="1" applyFont="1" applyFill="1" applyBorder="1" applyAlignment="1" applyProtection="1">
      <alignment horizontal="left" vertical="center" wrapText="1"/>
      <protection locked="0"/>
    </xf>
    <xf numFmtId="49" fontId="1" fillId="34" borderId="20" xfId="0" applyNumberFormat="1" applyFont="1" applyFill="1" applyBorder="1" applyAlignment="1" applyProtection="1">
      <alignment horizontal="left" vertical="center" wrapText="1"/>
      <protection locked="0"/>
    </xf>
    <xf numFmtId="49" fontId="45" fillId="34" borderId="19" xfId="0" applyNumberFormat="1" applyFont="1" applyFill="1" applyBorder="1" applyAlignment="1" applyProtection="1">
      <alignment horizontal="left" vertical="center" wrapText="1"/>
      <protection locked="0"/>
    </xf>
    <xf numFmtId="49" fontId="45" fillId="34" borderId="20" xfId="0" applyNumberFormat="1" applyFont="1" applyFill="1" applyBorder="1" applyAlignment="1" applyProtection="1">
      <alignment horizontal="left" vertical="center" wrapText="1"/>
      <protection locked="0"/>
    </xf>
    <xf numFmtId="10" fontId="1" fillId="0" borderId="0" xfId="47" applyNumberFormat="1" applyFont="1" applyBorder="1" applyAlignment="1" applyProtection="1">
      <alignment horizontal="right" vertical="center" wrapText="1"/>
      <protection/>
    </xf>
    <xf numFmtId="10" fontId="1" fillId="0" borderId="22" xfId="47" applyNumberFormat="1" applyFont="1" applyBorder="1" applyAlignment="1" applyProtection="1">
      <alignment horizontal="right" vertical="center" wrapText="1"/>
      <protection/>
    </xf>
    <xf numFmtId="166" fontId="1" fillId="0" borderId="23" xfId="47" applyNumberFormat="1" applyFont="1" applyBorder="1" applyAlignment="1" applyProtection="1">
      <alignment horizontal="right" vertical="center" wrapText="1"/>
      <protection locked="0"/>
    </xf>
    <xf numFmtId="0" fontId="3" fillId="0" borderId="0" xfId="0" applyFont="1" applyAlignment="1">
      <alignment horizontal="left" vertical="center" readingOrder="1"/>
    </xf>
    <xf numFmtId="49" fontId="1" fillId="0" borderId="24" xfId="0" applyNumberFormat="1" applyFont="1" applyBorder="1" applyAlignment="1" applyProtection="1">
      <alignment horizontal="left" vertical="center" wrapText="1"/>
      <protection locked="0"/>
    </xf>
    <xf numFmtId="49" fontId="45" fillId="0" borderId="24" xfId="0" applyNumberFormat="1" applyFont="1" applyBorder="1" applyAlignment="1" applyProtection="1">
      <alignment horizontal="left" vertical="center" wrapText="1"/>
      <protection locked="0"/>
    </xf>
    <xf numFmtId="0" fontId="1" fillId="0" borderId="0" xfId="0" applyFont="1" applyAlignment="1">
      <alignment wrapText="1"/>
    </xf>
    <xf numFmtId="0" fontId="0" fillId="0" borderId="0" xfId="0" applyFont="1" applyAlignment="1">
      <alignment/>
    </xf>
    <xf numFmtId="49" fontId="1" fillId="0" borderId="25" xfId="55" applyNumberFormat="1" applyFont="1" applyBorder="1" applyAlignment="1" applyProtection="1">
      <alignment horizontal="left" vertical="center" wrapText="1"/>
      <protection locked="0"/>
    </xf>
    <xf numFmtId="0" fontId="1" fillId="0" borderId="0"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2" fillId="33" borderId="26" xfId="0" applyFont="1" applyFill="1" applyBorder="1" applyAlignment="1" applyProtection="1">
      <alignment horizontal="center" vertical="center" wrapText="1"/>
      <protection/>
    </xf>
    <xf numFmtId="0" fontId="2" fillId="33" borderId="27"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wrapText="1"/>
      <protection/>
    </xf>
    <xf numFmtId="0" fontId="2" fillId="33" borderId="17" xfId="0" applyFont="1" applyFill="1" applyBorder="1" applyAlignment="1" applyProtection="1">
      <alignment horizontal="center" wrapText="1"/>
      <protection/>
    </xf>
    <xf numFmtId="0" fontId="4" fillId="0" borderId="29" xfId="0" applyFont="1" applyBorder="1" applyAlignment="1">
      <alignment wrapText="1"/>
    </xf>
    <xf numFmtId="0" fontId="0" fillId="0" borderId="29" xfId="0" applyBorder="1" applyAlignment="1">
      <alignment wrapText="1"/>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Hyperlink" xfId="49"/>
    <cellStyle name="Neutral" xfId="50"/>
    <cellStyle name="Notiz" xfId="51"/>
    <cellStyle name="Percent" xfId="52"/>
    <cellStyle name="Prozent 2" xfId="53"/>
    <cellStyle name="Schlecht" xfId="54"/>
    <cellStyle name="Standard 2"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5</xdr:col>
      <xdr:colOff>1666875</xdr:colOff>
      <xdr:row>10</xdr:row>
      <xdr:rowOff>38100</xdr:rowOff>
    </xdr:to>
    <xdr:sp>
      <xdr:nvSpPr>
        <xdr:cNvPr id="1" name="Textfeld 4"/>
        <xdr:cNvSpPr txBox="1">
          <a:spLocks noChangeArrowheads="1"/>
        </xdr:cNvSpPr>
      </xdr:nvSpPr>
      <xdr:spPr>
        <a:xfrm>
          <a:off x="0" y="1133475"/>
          <a:ext cx="6067425" cy="342900"/>
        </a:xfrm>
        <a:prstGeom prst="rect">
          <a:avLst/>
        </a:prstGeom>
        <a:no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xdr:from>
      <xdr:col>6</xdr:col>
      <xdr:colOff>1485900</xdr:colOff>
      <xdr:row>8</xdr:row>
      <xdr:rowOff>0</xdr:rowOff>
    </xdr:from>
    <xdr:to>
      <xdr:col>12</xdr:col>
      <xdr:colOff>447675</xdr:colOff>
      <xdr:row>13</xdr:row>
      <xdr:rowOff>0</xdr:rowOff>
    </xdr:to>
    <xdr:sp fLocksText="0">
      <xdr:nvSpPr>
        <xdr:cNvPr id="2" name="Textfeld 5"/>
        <xdr:cNvSpPr txBox="1">
          <a:spLocks noChangeArrowheads="1"/>
        </xdr:cNvSpPr>
      </xdr:nvSpPr>
      <xdr:spPr>
        <a:xfrm>
          <a:off x="7600950" y="1133475"/>
          <a:ext cx="27432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638175</xdr:colOff>
      <xdr:row>0</xdr:row>
      <xdr:rowOff>0</xdr:rowOff>
    </xdr:from>
    <xdr:to>
      <xdr:col>8</xdr:col>
      <xdr:colOff>57150</xdr:colOff>
      <xdr:row>6</xdr:row>
      <xdr:rowOff>28575</xdr:rowOff>
    </xdr:to>
    <xdr:pic>
      <xdr:nvPicPr>
        <xdr:cNvPr id="3" name="Bild 23"/>
        <xdr:cNvPicPr preferRelativeResize="1">
          <a:picLocks noChangeAspect="1"/>
        </xdr:cNvPicPr>
      </xdr:nvPicPr>
      <xdr:blipFill>
        <a:blip r:embed="rId1"/>
        <a:stretch>
          <a:fillRect/>
        </a:stretch>
      </xdr:blipFill>
      <xdr:spPr>
        <a:xfrm>
          <a:off x="1400175" y="0"/>
          <a:ext cx="75628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1:M62"/>
  <sheetViews>
    <sheetView showGridLines="0" tabSelected="1" zoomScale="130" zoomScaleNormal="130" zoomScalePageLayoutView="0" workbookViewId="0" topLeftCell="A17">
      <selection activeCell="D51" sqref="D51"/>
    </sheetView>
  </sheetViews>
  <sheetFormatPr defaultColWidth="9.140625" defaultRowHeight="12.75"/>
  <cols>
    <col min="1" max="1" width="3.7109375" style="1" customWidth="1"/>
    <col min="2" max="2" width="7.7109375" style="1" customWidth="1"/>
    <col min="3" max="3" width="27.7109375" style="1" customWidth="1"/>
    <col min="4" max="4" width="15.00390625" style="1" customWidth="1"/>
    <col min="5" max="5" width="11.8515625" style="1" customWidth="1"/>
    <col min="6" max="7" width="25.7109375" style="1" customWidth="1"/>
    <col min="8" max="8" width="16.140625" style="1" bestFit="1" customWidth="1"/>
    <col min="9" max="10" width="10.7109375" style="1" customWidth="1"/>
    <col min="11" max="11" width="0.13671875" style="1" customWidth="1"/>
    <col min="12" max="12" width="11.7109375" style="1" hidden="1" customWidth="1"/>
    <col min="13" max="13" width="7.7109375" style="1" hidden="1" customWidth="1"/>
    <col min="14" max="16384" width="9.140625" style="1" customWidth="1"/>
  </cols>
  <sheetData>
    <row r="1" ht="11.25"/>
    <row r="2" ht="11.25"/>
    <row r="3" ht="11.25"/>
    <row r="4" ht="11.25"/>
    <row r="5" ht="11.25"/>
    <row r="6" ht="11.25"/>
    <row r="7" ht="11.25"/>
    <row r="8" ht="10.5" customHeight="1"/>
    <row r="11" ht="12.75">
      <c r="A11" s="40" t="s">
        <v>112</v>
      </c>
    </row>
    <row r="12" ht="12.75">
      <c r="A12" s="40" t="s">
        <v>113</v>
      </c>
    </row>
    <row r="14" spans="1:7" ht="13.5">
      <c r="A14" s="54" t="s">
        <v>114</v>
      </c>
      <c r="B14" s="55"/>
      <c r="C14" s="55"/>
      <c r="D14" s="55"/>
      <c r="E14" s="55"/>
      <c r="F14" s="55"/>
      <c r="G14" s="55"/>
    </row>
    <row r="15" spans="1:10" ht="22.5" customHeight="1">
      <c r="A15" s="52" t="s">
        <v>6</v>
      </c>
      <c r="B15" s="53"/>
      <c r="C15" s="2" t="s">
        <v>5</v>
      </c>
      <c r="D15" s="2"/>
      <c r="E15" s="2"/>
      <c r="F15" s="3" t="s">
        <v>2</v>
      </c>
      <c r="G15" s="4" t="s">
        <v>0</v>
      </c>
      <c r="H15" s="15" t="s">
        <v>15</v>
      </c>
      <c r="I15" s="50" t="s">
        <v>9</v>
      </c>
      <c r="J15" s="51"/>
    </row>
    <row r="16" spans="1:10" ht="67.5" customHeight="1">
      <c r="A16" s="12" t="s">
        <v>7</v>
      </c>
      <c r="B16" s="13" t="s">
        <v>8</v>
      </c>
      <c r="C16" s="5" t="s">
        <v>11</v>
      </c>
      <c r="D16" s="5" t="s">
        <v>115</v>
      </c>
      <c r="E16" s="5" t="s">
        <v>116</v>
      </c>
      <c r="F16" s="5" t="s">
        <v>3</v>
      </c>
      <c r="G16" s="6" t="s">
        <v>4</v>
      </c>
      <c r="H16" s="7" t="s">
        <v>1</v>
      </c>
      <c r="I16" s="48" t="s">
        <v>61</v>
      </c>
      <c r="J16" s="49"/>
    </row>
    <row r="17" spans="1:12" ht="22.5">
      <c r="A17" s="21">
        <v>1</v>
      </c>
      <c r="B17" s="22" t="s">
        <v>28</v>
      </c>
      <c r="C17" s="18" t="s">
        <v>16</v>
      </c>
      <c r="D17" s="41" t="s">
        <v>129</v>
      </c>
      <c r="E17" s="41" t="s">
        <v>117</v>
      </c>
      <c r="F17" s="33" t="s">
        <v>36</v>
      </c>
      <c r="G17" s="34" t="s">
        <v>37</v>
      </c>
      <c r="H17" s="24">
        <v>10943.4</v>
      </c>
      <c r="I17" s="24">
        <v>10943.4</v>
      </c>
      <c r="J17" s="23">
        <f aca="true" t="shared" si="0" ref="J17:J46">IF(H17=0,0,I17/H17)</f>
        <v>1</v>
      </c>
      <c r="L17" s="11"/>
    </row>
    <row r="18" spans="1:10" ht="27" customHeight="1">
      <c r="A18" s="21">
        <v>2</v>
      </c>
      <c r="B18" s="22" t="s">
        <v>29</v>
      </c>
      <c r="C18" s="18" t="s">
        <v>16</v>
      </c>
      <c r="D18" s="41" t="s">
        <v>130</v>
      </c>
      <c r="E18" s="41" t="s">
        <v>117</v>
      </c>
      <c r="F18" s="33" t="s">
        <v>38</v>
      </c>
      <c r="G18" s="34" t="s">
        <v>39</v>
      </c>
      <c r="H18" s="24">
        <v>9522.1</v>
      </c>
      <c r="I18" s="24">
        <v>9522.1</v>
      </c>
      <c r="J18" s="23">
        <f t="shared" si="0"/>
        <v>1</v>
      </c>
    </row>
    <row r="19" spans="1:10" ht="22.5">
      <c r="A19" s="21">
        <v>3</v>
      </c>
      <c r="B19" s="22" t="s">
        <v>30</v>
      </c>
      <c r="C19" s="18" t="s">
        <v>16</v>
      </c>
      <c r="D19" s="41" t="s">
        <v>131</v>
      </c>
      <c r="E19" s="41" t="s">
        <v>117</v>
      </c>
      <c r="F19" s="33" t="s">
        <v>25</v>
      </c>
      <c r="G19" s="34" t="s">
        <v>26</v>
      </c>
      <c r="H19" s="24">
        <v>5663.97</v>
      </c>
      <c r="I19" s="25">
        <v>5663.97</v>
      </c>
      <c r="J19" s="23">
        <f t="shared" si="0"/>
        <v>1</v>
      </c>
    </row>
    <row r="20" spans="1:10" ht="22.5">
      <c r="A20" s="21">
        <v>4</v>
      </c>
      <c r="B20" s="22" t="s">
        <v>31</v>
      </c>
      <c r="C20" s="18" t="s">
        <v>16</v>
      </c>
      <c r="D20" s="41" t="s">
        <v>132</v>
      </c>
      <c r="E20" s="41" t="s">
        <v>117</v>
      </c>
      <c r="F20" s="33" t="s">
        <v>40</v>
      </c>
      <c r="G20" s="34" t="s">
        <v>41</v>
      </c>
      <c r="H20" s="24">
        <v>80427.6</v>
      </c>
      <c r="I20" s="25">
        <v>80427.6</v>
      </c>
      <c r="J20" s="23">
        <f t="shared" si="0"/>
        <v>1</v>
      </c>
    </row>
    <row r="21" spans="1:11" ht="22.5">
      <c r="A21" s="21">
        <v>5</v>
      </c>
      <c r="B21" s="22" t="s">
        <v>32</v>
      </c>
      <c r="C21" s="18" t="s">
        <v>16</v>
      </c>
      <c r="D21" s="41" t="s">
        <v>133</v>
      </c>
      <c r="E21" s="41" t="s">
        <v>117</v>
      </c>
      <c r="F21" s="33" t="s">
        <v>42</v>
      </c>
      <c r="G21" s="34" t="s">
        <v>43</v>
      </c>
      <c r="H21" s="24">
        <v>80886</v>
      </c>
      <c r="I21" s="25">
        <v>43296</v>
      </c>
      <c r="J21" s="38">
        <f t="shared" si="0"/>
        <v>0.5352718641050367</v>
      </c>
      <c r="K21" s="37"/>
    </row>
    <row r="22" spans="1:10" ht="22.5">
      <c r="A22" s="21">
        <v>6</v>
      </c>
      <c r="B22" s="22" t="s">
        <v>33</v>
      </c>
      <c r="C22" s="18" t="s">
        <v>16</v>
      </c>
      <c r="D22" s="41" t="s">
        <v>134</v>
      </c>
      <c r="E22" s="41" t="s">
        <v>117</v>
      </c>
      <c r="F22" s="33" t="s">
        <v>44</v>
      </c>
      <c r="G22" s="34" t="s">
        <v>45</v>
      </c>
      <c r="H22" s="24">
        <v>127861.49</v>
      </c>
      <c r="I22" s="25">
        <v>127861.49</v>
      </c>
      <c r="J22" s="23">
        <f t="shared" si="0"/>
        <v>1</v>
      </c>
    </row>
    <row r="23" spans="1:10" ht="22.5">
      <c r="A23" s="21">
        <v>7</v>
      </c>
      <c r="B23" s="22" t="s">
        <v>34</v>
      </c>
      <c r="C23" s="18" t="s">
        <v>16</v>
      </c>
      <c r="D23" s="41" t="s">
        <v>135</v>
      </c>
      <c r="E23" s="41" t="s">
        <v>117</v>
      </c>
      <c r="F23" s="33" t="s">
        <v>46</v>
      </c>
      <c r="G23" s="34" t="s">
        <v>47</v>
      </c>
      <c r="H23" s="24">
        <v>24151.12</v>
      </c>
      <c r="I23" s="25">
        <v>19320.9</v>
      </c>
      <c r="J23" s="23">
        <f t="shared" si="0"/>
        <v>0.800000165623789</v>
      </c>
    </row>
    <row r="24" spans="1:10" ht="22.5">
      <c r="A24" s="21">
        <v>8</v>
      </c>
      <c r="B24" s="22" t="s">
        <v>35</v>
      </c>
      <c r="C24" s="18" t="s">
        <v>16</v>
      </c>
      <c r="D24" s="41" t="s">
        <v>136</v>
      </c>
      <c r="E24" s="41" t="s">
        <v>117</v>
      </c>
      <c r="F24" s="33" t="s">
        <v>48</v>
      </c>
      <c r="G24" s="34" t="s">
        <v>49</v>
      </c>
      <c r="H24" s="24">
        <v>23546</v>
      </c>
      <c r="I24" s="25">
        <v>23546</v>
      </c>
      <c r="J24" s="23">
        <f t="shared" si="0"/>
        <v>1</v>
      </c>
    </row>
    <row r="25" spans="1:10" ht="45">
      <c r="A25" s="21">
        <v>9</v>
      </c>
      <c r="B25" s="22" t="s">
        <v>110</v>
      </c>
      <c r="C25" s="18" t="s">
        <v>111</v>
      </c>
      <c r="D25" s="41" t="s">
        <v>137</v>
      </c>
      <c r="E25" s="41" t="s">
        <v>119</v>
      </c>
      <c r="F25" s="33" t="s">
        <v>14</v>
      </c>
      <c r="G25" s="34" t="s">
        <v>19</v>
      </c>
      <c r="H25" s="26">
        <v>91484.75</v>
      </c>
      <c r="I25" s="27">
        <v>40000</v>
      </c>
      <c r="J25" s="23">
        <f t="shared" si="0"/>
        <v>0.43723134183566115</v>
      </c>
    </row>
    <row r="26" spans="1:10" ht="33.75">
      <c r="A26" s="21">
        <v>10</v>
      </c>
      <c r="B26" s="22" t="s">
        <v>50</v>
      </c>
      <c r="C26" s="18" t="s">
        <v>51</v>
      </c>
      <c r="D26" s="41" t="s">
        <v>138</v>
      </c>
      <c r="E26" s="41" t="s">
        <v>120</v>
      </c>
      <c r="F26" s="33" t="s">
        <v>14</v>
      </c>
      <c r="G26" s="34" t="s">
        <v>19</v>
      </c>
      <c r="H26" s="26">
        <v>95927.33</v>
      </c>
      <c r="I26" s="27">
        <v>40000</v>
      </c>
      <c r="J26" s="23">
        <f t="shared" si="0"/>
        <v>0.41698231359092347</v>
      </c>
    </row>
    <row r="27" spans="1:10" ht="33.75">
      <c r="A27" s="21">
        <v>11</v>
      </c>
      <c r="B27" s="22" t="s">
        <v>52</v>
      </c>
      <c r="C27" s="18" t="s">
        <v>53</v>
      </c>
      <c r="D27" s="41" t="s">
        <v>139</v>
      </c>
      <c r="E27" s="41" t="s">
        <v>121</v>
      </c>
      <c r="F27" s="33" t="s">
        <v>54</v>
      </c>
      <c r="G27" s="34" t="s">
        <v>55</v>
      </c>
      <c r="H27" s="26">
        <v>34930</v>
      </c>
      <c r="I27" s="27">
        <v>17900</v>
      </c>
      <c r="J27" s="23">
        <f t="shared" si="0"/>
        <v>0.5124534783853422</v>
      </c>
    </row>
    <row r="28" spans="1:11" ht="45">
      <c r="A28" s="21">
        <v>12</v>
      </c>
      <c r="B28" s="22" t="s">
        <v>56</v>
      </c>
      <c r="C28" s="18" t="s">
        <v>17</v>
      </c>
      <c r="D28" s="41" t="s">
        <v>140</v>
      </c>
      <c r="E28" s="45" t="s">
        <v>118</v>
      </c>
      <c r="F28" s="33" t="s">
        <v>57</v>
      </c>
      <c r="G28" s="34" t="s">
        <v>58</v>
      </c>
      <c r="H28" s="26">
        <v>4643.3</v>
      </c>
      <c r="I28" s="27">
        <v>4643.3</v>
      </c>
      <c r="J28" s="23">
        <f t="shared" si="0"/>
        <v>1</v>
      </c>
      <c r="K28" s="17"/>
    </row>
    <row r="29" spans="1:10" ht="45">
      <c r="A29" s="21">
        <v>13</v>
      </c>
      <c r="B29" s="22" t="s">
        <v>59</v>
      </c>
      <c r="C29" s="18" t="s">
        <v>17</v>
      </c>
      <c r="D29" s="41" t="s">
        <v>141</v>
      </c>
      <c r="E29" s="45" t="s">
        <v>118</v>
      </c>
      <c r="F29" s="33" t="s">
        <v>20</v>
      </c>
      <c r="G29" s="34" t="s">
        <v>10</v>
      </c>
      <c r="H29" s="26">
        <v>19007.72</v>
      </c>
      <c r="I29" s="27">
        <v>19007.72</v>
      </c>
      <c r="J29" s="23">
        <f t="shared" si="0"/>
        <v>1</v>
      </c>
    </row>
    <row r="30" spans="1:10" ht="45">
      <c r="A30" s="21">
        <v>14</v>
      </c>
      <c r="B30" s="22" t="s">
        <v>60</v>
      </c>
      <c r="C30" s="18" t="s">
        <v>17</v>
      </c>
      <c r="D30" s="41" t="s">
        <v>142</v>
      </c>
      <c r="E30" s="45" t="s">
        <v>118</v>
      </c>
      <c r="F30" s="33" t="s">
        <v>21</v>
      </c>
      <c r="G30" s="34" t="s">
        <v>12</v>
      </c>
      <c r="H30" s="26">
        <v>33387.74</v>
      </c>
      <c r="I30" s="27">
        <v>26710.19</v>
      </c>
      <c r="J30" s="23">
        <f t="shared" si="0"/>
        <v>0.7999999400977724</v>
      </c>
    </row>
    <row r="31" spans="1:10" ht="45">
      <c r="A31" s="21">
        <v>15</v>
      </c>
      <c r="B31" s="22" t="s">
        <v>62</v>
      </c>
      <c r="C31" s="18" t="s">
        <v>17</v>
      </c>
      <c r="D31" s="41" t="s">
        <v>143</v>
      </c>
      <c r="E31" s="45" t="s">
        <v>118</v>
      </c>
      <c r="F31" s="33" t="s">
        <v>64</v>
      </c>
      <c r="G31" s="34" t="s">
        <v>65</v>
      </c>
      <c r="H31" s="26">
        <v>18357</v>
      </c>
      <c r="I31" s="27">
        <v>14685.6</v>
      </c>
      <c r="J31" s="23">
        <f t="shared" si="0"/>
        <v>0.8</v>
      </c>
    </row>
    <row r="32" spans="1:10" ht="45">
      <c r="A32" s="21">
        <v>16</v>
      </c>
      <c r="B32" s="22" t="s">
        <v>63</v>
      </c>
      <c r="C32" s="18" t="s">
        <v>17</v>
      </c>
      <c r="D32" s="41" t="s">
        <v>144</v>
      </c>
      <c r="E32" s="45" t="s">
        <v>118</v>
      </c>
      <c r="F32" s="33" t="s">
        <v>66</v>
      </c>
      <c r="G32" s="34" t="s">
        <v>67</v>
      </c>
      <c r="H32" s="26">
        <v>7665.93</v>
      </c>
      <c r="I32" s="27">
        <v>7665.93</v>
      </c>
      <c r="J32" s="23">
        <f t="shared" si="0"/>
        <v>1</v>
      </c>
    </row>
    <row r="33" spans="1:10" ht="56.25">
      <c r="A33" s="21">
        <v>17</v>
      </c>
      <c r="B33" s="22" t="s">
        <v>68</v>
      </c>
      <c r="C33" s="18" t="s">
        <v>69</v>
      </c>
      <c r="D33" s="41" t="s">
        <v>145</v>
      </c>
      <c r="E33" s="45" t="s">
        <v>118</v>
      </c>
      <c r="F33" s="33" t="s">
        <v>14</v>
      </c>
      <c r="G33" s="34" t="s">
        <v>19</v>
      </c>
      <c r="H33" s="26">
        <v>45000</v>
      </c>
      <c r="I33" s="27">
        <v>30000</v>
      </c>
      <c r="J33" s="23">
        <f t="shared" si="0"/>
        <v>0.6666666666666666</v>
      </c>
    </row>
    <row r="34" spans="1:10" ht="45">
      <c r="A34" s="21">
        <v>18</v>
      </c>
      <c r="B34" s="22" t="s">
        <v>70</v>
      </c>
      <c r="C34" s="18" t="s">
        <v>71</v>
      </c>
      <c r="D34" s="41" t="s">
        <v>146</v>
      </c>
      <c r="E34" s="45" t="s">
        <v>118</v>
      </c>
      <c r="F34" s="33" t="s">
        <v>72</v>
      </c>
      <c r="G34" s="34" t="s">
        <v>73</v>
      </c>
      <c r="H34" s="26">
        <v>30382.65</v>
      </c>
      <c r="I34" s="27">
        <v>24000</v>
      </c>
      <c r="J34" s="23">
        <f t="shared" si="0"/>
        <v>0.7899245128387418</v>
      </c>
    </row>
    <row r="35" spans="1:10" ht="56.25">
      <c r="A35" s="21">
        <v>19</v>
      </c>
      <c r="B35" s="22" t="s">
        <v>74</v>
      </c>
      <c r="C35" s="18" t="s">
        <v>75</v>
      </c>
      <c r="D35" s="41" t="s">
        <v>147</v>
      </c>
      <c r="E35" s="45" t="s">
        <v>118</v>
      </c>
      <c r="F35" s="33" t="s">
        <v>14</v>
      </c>
      <c r="G35" s="34" t="s">
        <v>19</v>
      </c>
      <c r="H35" s="26">
        <v>41882.6</v>
      </c>
      <c r="I35" s="27">
        <v>30000</v>
      </c>
      <c r="J35" s="23">
        <f t="shared" si="0"/>
        <v>0.7162879095376123</v>
      </c>
    </row>
    <row r="36" spans="1:10" ht="33.75">
      <c r="A36" s="21">
        <v>20</v>
      </c>
      <c r="B36" s="22" t="s">
        <v>76</v>
      </c>
      <c r="C36" s="18" t="s">
        <v>18</v>
      </c>
      <c r="D36" s="41" t="s">
        <v>148</v>
      </c>
      <c r="E36" s="41" t="s">
        <v>122</v>
      </c>
      <c r="F36" s="35" t="s">
        <v>83</v>
      </c>
      <c r="G36" s="36" t="s">
        <v>84</v>
      </c>
      <c r="H36" s="26">
        <v>3918.24</v>
      </c>
      <c r="I36" s="27">
        <v>3134.59</v>
      </c>
      <c r="J36" s="23">
        <f t="shared" si="0"/>
        <v>0.7999994895667444</v>
      </c>
    </row>
    <row r="37" spans="1:10" ht="33.75">
      <c r="A37" s="21">
        <v>21</v>
      </c>
      <c r="B37" s="22" t="s">
        <v>77</v>
      </c>
      <c r="C37" s="18" t="s">
        <v>18</v>
      </c>
      <c r="D37" s="41" t="s">
        <v>149</v>
      </c>
      <c r="E37" s="41" t="s">
        <v>122</v>
      </c>
      <c r="F37" s="33" t="s">
        <v>85</v>
      </c>
      <c r="G37" s="34" t="s">
        <v>96</v>
      </c>
      <c r="H37" s="26">
        <v>23546</v>
      </c>
      <c r="I37" s="27">
        <v>18836.8</v>
      </c>
      <c r="J37" s="23">
        <f t="shared" si="0"/>
        <v>0.7999999999999999</v>
      </c>
    </row>
    <row r="38" spans="1:10" ht="33.75">
      <c r="A38" s="21">
        <v>22</v>
      </c>
      <c r="B38" s="22" t="s">
        <v>78</v>
      </c>
      <c r="C38" s="18" t="s">
        <v>18</v>
      </c>
      <c r="D38" s="41" t="s">
        <v>150</v>
      </c>
      <c r="E38" s="41" t="s">
        <v>122</v>
      </c>
      <c r="F38" s="33" t="s">
        <v>86</v>
      </c>
      <c r="G38" s="34" t="s">
        <v>87</v>
      </c>
      <c r="H38" s="26">
        <v>4392</v>
      </c>
      <c r="I38" s="27">
        <v>3513.6</v>
      </c>
      <c r="J38" s="23">
        <f t="shared" si="0"/>
        <v>0.7999999999999999</v>
      </c>
    </row>
    <row r="39" spans="1:10" ht="33.75">
      <c r="A39" s="21">
        <v>23</v>
      </c>
      <c r="B39" s="22" t="s">
        <v>79</v>
      </c>
      <c r="C39" s="18" t="s">
        <v>18</v>
      </c>
      <c r="D39" s="41" t="s">
        <v>151</v>
      </c>
      <c r="E39" s="41" t="s">
        <v>122</v>
      </c>
      <c r="F39" s="35" t="s">
        <v>88</v>
      </c>
      <c r="G39" s="36" t="s">
        <v>89</v>
      </c>
      <c r="H39" s="26">
        <v>91637.25</v>
      </c>
      <c r="I39" s="27">
        <v>73309.8</v>
      </c>
      <c r="J39" s="23">
        <f t="shared" si="0"/>
        <v>0.8</v>
      </c>
    </row>
    <row r="40" spans="1:10" ht="33.75">
      <c r="A40" s="21">
        <v>24</v>
      </c>
      <c r="B40" s="22" t="s">
        <v>80</v>
      </c>
      <c r="C40" s="18" t="s">
        <v>18</v>
      </c>
      <c r="D40" s="41" t="s">
        <v>152</v>
      </c>
      <c r="E40" s="41" t="s">
        <v>122</v>
      </c>
      <c r="F40" s="35" t="s">
        <v>90</v>
      </c>
      <c r="G40" s="36" t="s">
        <v>91</v>
      </c>
      <c r="H40" s="26">
        <v>5368</v>
      </c>
      <c r="I40" s="27">
        <v>4294.4</v>
      </c>
      <c r="J40" s="23">
        <f t="shared" si="0"/>
        <v>0.7999999999999999</v>
      </c>
    </row>
    <row r="41" spans="1:10" ht="33.75">
      <c r="A41" s="21">
        <v>25</v>
      </c>
      <c r="B41" s="22" t="s">
        <v>81</v>
      </c>
      <c r="C41" s="18" t="s">
        <v>18</v>
      </c>
      <c r="D41" s="41" t="s">
        <v>153</v>
      </c>
      <c r="E41" s="41" t="s">
        <v>122</v>
      </c>
      <c r="F41" s="35" t="s">
        <v>92</v>
      </c>
      <c r="G41" s="36" t="s">
        <v>93</v>
      </c>
      <c r="H41" s="26">
        <v>17448.14</v>
      </c>
      <c r="I41" s="27">
        <v>13958.51</v>
      </c>
      <c r="J41" s="23">
        <f t="shared" si="0"/>
        <v>0.7999998853746015</v>
      </c>
    </row>
    <row r="42" spans="1:10" ht="33.75">
      <c r="A42" s="21">
        <v>26</v>
      </c>
      <c r="B42" s="22" t="s">
        <v>82</v>
      </c>
      <c r="C42" s="18" t="s">
        <v>18</v>
      </c>
      <c r="D42" s="41" t="s">
        <v>154</v>
      </c>
      <c r="E42" s="41" t="s">
        <v>122</v>
      </c>
      <c r="F42" s="35" t="s">
        <v>94</v>
      </c>
      <c r="G42" s="36" t="s">
        <v>95</v>
      </c>
      <c r="H42" s="39">
        <v>16775</v>
      </c>
      <c r="I42" s="29">
        <v>13420</v>
      </c>
      <c r="J42" s="23">
        <f t="shared" si="0"/>
        <v>0.8</v>
      </c>
    </row>
    <row r="43" spans="1:10" ht="33.75">
      <c r="A43" s="21">
        <v>27</v>
      </c>
      <c r="B43" s="22" t="s">
        <v>97</v>
      </c>
      <c r="C43" s="18" t="s">
        <v>22</v>
      </c>
      <c r="D43" s="41" t="s">
        <v>155</v>
      </c>
      <c r="E43" s="41" t="s">
        <v>123</v>
      </c>
      <c r="F43" s="33" t="s">
        <v>98</v>
      </c>
      <c r="G43" s="34" t="s">
        <v>99</v>
      </c>
      <c r="H43" s="28">
        <v>16348</v>
      </c>
      <c r="I43" s="29">
        <v>13078.4</v>
      </c>
      <c r="J43" s="23">
        <f t="shared" si="0"/>
        <v>0.7999999999999999</v>
      </c>
    </row>
    <row r="44" spans="1:10" ht="22.5">
      <c r="A44" s="21">
        <v>28</v>
      </c>
      <c r="B44" s="30" t="s">
        <v>100</v>
      </c>
      <c r="C44" s="31" t="s">
        <v>101</v>
      </c>
      <c r="D44" s="41" t="s">
        <v>156</v>
      </c>
      <c r="E44" s="42" t="s">
        <v>124</v>
      </c>
      <c r="F44" s="35" t="s">
        <v>102</v>
      </c>
      <c r="G44" s="36" t="s">
        <v>103</v>
      </c>
      <c r="H44" s="32">
        <v>2844</v>
      </c>
      <c r="I44" s="29">
        <v>2275.2</v>
      </c>
      <c r="J44" s="23">
        <f t="shared" si="0"/>
        <v>0.7999999999999999</v>
      </c>
    </row>
    <row r="45" spans="1:10" ht="22.5">
      <c r="A45" s="21">
        <v>29</v>
      </c>
      <c r="B45" s="22" t="s">
        <v>104</v>
      </c>
      <c r="C45" s="18" t="s">
        <v>23</v>
      </c>
      <c r="D45" s="41" t="s">
        <v>157</v>
      </c>
      <c r="E45" s="41" t="s">
        <v>125</v>
      </c>
      <c r="F45" s="35" t="s">
        <v>105</v>
      </c>
      <c r="G45" s="36" t="s">
        <v>106</v>
      </c>
      <c r="H45" s="32">
        <v>70179.71</v>
      </c>
      <c r="I45" s="29">
        <v>56143.77</v>
      </c>
      <c r="J45" s="23">
        <f t="shared" si="0"/>
        <v>0.8000000284982652</v>
      </c>
    </row>
    <row r="46" spans="1:10" ht="22.5">
      <c r="A46" s="21">
        <v>30</v>
      </c>
      <c r="B46" s="22" t="s">
        <v>107</v>
      </c>
      <c r="C46" s="18" t="s">
        <v>24</v>
      </c>
      <c r="D46" s="41" t="s">
        <v>158</v>
      </c>
      <c r="E46" s="41" t="s">
        <v>126</v>
      </c>
      <c r="F46" s="35" t="s">
        <v>108</v>
      </c>
      <c r="G46" s="36" t="s">
        <v>109</v>
      </c>
      <c r="H46" s="32">
        <v>6702.95</v>
      </c>
      <c r="I46" s="29">
        <v>5362.36</v>
      </c>
      <c r="J46" s="23">
        <f t="shared" si="0"/>
        <v>0.7999999999999999</v>
      </c>
    </row>
    <row r="47" spans="2:10" ht="11.25">
      <c r="B47" s="22"/>
      <c r="C47" s="18"/>
      <c r="D47" s="41"/>
      <c r="E47" s="41"/>
      <c r="F47" s="19"/>
      <c r="G47" s="20"/>
      <c r="H47" s="26"/>
      <c r="I47" s="26">
        <v>782521.63</v>
      </c>
      <c r="J47" s="9"/>
    </row>
    <row r="48" spans="9:10" ht="11.25">
      <c r="I48" s="14"/>
      <c r="J48" s="14"/>
    </row>
    <row r="49" spans="9:10" ht="11.25">
      <c r="I49" s="14"/>
      <c r="J49" s="14"/>
    </row>
    <row r="50" spans="9:13" ht="11.25">
      <c r="I50" s="14"/>
      <c r="J50" s="14"/>
      <c r="K50" s="14"/>
      <c r="L50" s="14"/>
      <c r="M50" s="14"/>
    </row>
    <row r="51" spans="9:13" ht="11.25">
      <c r="I51" s="14"/>
      <c r="J51" s="14"/>
      <c r="K51" s="14"/>
      <c r="L51" s="14"/>
      <c r="M51" s="14"/>
    </row>
    <row r="52" spans="9:13" ht="11.25">
      <c r="I52" s="14"/>
      <c r="J52" s="14"/>
      <c r="K52" s="14"/>
      <c r="L52" s="14"/>
      <c r="M52" s="14"/>
    </row>
    <row r="53" spans="1:13" ht="45" customHeight="1">
      <c r="A53" s="46" t="s">
        <v>13</v>
      </c>
      <c r="B53" s="47"/>
      <c r="C53" s="47"/>
      <c r="D53" s="47"/>
      <c r="E53" s="47"/>
      <c r="F53" s="47"/>
      <c r="G53" s="47"/>
      <c r="H53" s="47"/>
      <c r="I53" s="47"/>
      <c r="J53" s="47"/>
      <c r="K53" s="47"/>
      <c r="L53" s="47"/>
      <c r="M53" s="47"/>
    </row>
    <row r="54" spans="1:13" ht="11.25">
      <c r="A54" s="14"/>
      <c r="B54" s="14"/>
      <c r="C54" s="14"/>
      <c r="D54" s="14"/>
      <c r="E54" s="14"/>
      <c r="F54" s="14"/>
      <c r="G54" s="14"/>
      <c r="H54" s="14"/>
      <c r="I54" s="14"/>
      <c r="J54" s="14"/>
      <c r="K54" s="14"/>
      <c r="L54" s="14"/>
      <c r="M54" s="14"/>
    </row>
    <row r="55" spans="1:13" ht="12.75">
      <c r="A55" t="s">
        <v>127</v>
      </c>
      <c r="B55"/>
      <c r="C55"/>
      <c r="D55" s="43"/>
      <c r="E55" s="43"/>
      <c r="F55" s="43"/>
      <c r="G55" s="14"/>
      <c r="H55" s="14"/>
      <c r="I55" s="14"/>
      <c r="J55" s="14"/>
      <c r="K55" s="14"/>
      <c r="L55" s="16"/>
      <c r="M55" s="14"/>
    </row>
    <row r="56" spans="1:13" ht="12.75">
      <c r="A56" t="s">
        <v>128</v>
      </c>
      <c r="B56"/>
      <c r="C56"/>
      <c r="D56" s="43"/>
      <c r="E56" s="43"/>
      <c r="F56" s="43"/>
      <c r="G56" s="14"/>
      <c r="H56" s="14"/>
      <c r="I56" s="14"/>
      <c r="J56" s="14"/>
      <c r="K56" s="14"/>
      <c r="L56" s="16"/>
      <c r="M56" s="14"/>
    </row>
    <row r="57" spans="1:6" ht="12.75">
      <c r="A57" s="44" t="s">
        <v>27</v>
      </c>
      <c r="B57"/>
      <c r="C57"/>
      <c r="D57" s="43"/>
      <c r="E57" s="43"/>
      <c r="F57" s="43"/>
    </row>
    <row r="59" ht="11.25">
      <c r="A59" s="8"/>
    </row>
    <row r="60" spans="1:2" ht="11.25">
      <c r="A60" s="10"/>
      <c r="B60" s="10"/>
    </row>
    <row r="61" spans="1:2" ht="11.25">
      <c r="A61" s="10"/>
      <c r="B61" s="10"/>
    </row>
    <row r="62" spans="1:2" ht="11.25">
      <c r="A62" s="10"/>
      <c r="B62" s="10"/>
    </row>
  </sheetData>
  <sheetProtection formatCells="0" selectLockedCells="1"/>
  <mergeCells count="5">
    <mergeCell ref="A53:M53"/>
    <mergeCell ref="I16:J16"/>
    <mergeCell ref="I15:J15"/>
    <mergeCell ref="A15:B15"/>
    <mergeCell ref="A14:G14"/>
  </mergeCells>
  <printOptions/>
  <pageMargins left="0.3937007874015748" right="0.3937007874015748" top="0.6" bottom="0.49" header="0.3" footer="0.32"/>
  <pageSetup fitToHeight="5" horizontalDpi="600" verticalDpi="600" orientation="landscape" paperSize="9" scale="35" r:id="rId2"/>
  <headerFooter alignWithMargins="0">
    <oddFooter>&amp;C&amp;8Seite &amp;P/&amp;N pagina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Guenther Walcher</dc:creator>
  <cp:keywords/>
  <dc:description/>
  <cp:lastModifiedBy>Gasser, Susanne</cp:lastModifiedBy>
  <cp:lastPrinted>2021-06-07T08:14:46Z</cp:lastPrinted>
  <dcterms:created xsi:type="dcterms:W3CDTF">2012-06-07T16:47:55Z</dcterms:created>
  <dcterms:modified xsi:type="dcterms:W3CDTF">2021-06-18T07:51:43Z</dcterms:modified>
  <cp:category/>
  <cp:version/>
  <cp:contentType/>
  <cp:contentStatus/>
</cp:coreProperties>
</file>